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9320" windowHeight="13740"/>
  </bookViews>
  <sheets>
    <sheet name="Sheet1" sheetId="1" r:id="rId1"/>
    <sheet name="Sheet2" sheetId="2" r:id="rId2"/>
    <sheet name="Sheet3" sheetId="3" r:id="rId3"/>
  </sheets>
  <definedNames>
    <definedName name="LOOKUP">Sheet2!$A$1:$A$4</definedName>
    <definedName name="_xlnm.Print_Area" localSheetId="0">Sheet1!$A$1:$F$128</definedName>
    <definedName name="_xlnm.Print_Titles" localSheetId="0">Sheet1!$1:$6</definedName>
    <definedName name="TOTAL_RESPONSES">Sheet1!$H$1</definedName>
  </definedNames>
  <calcPr calcId="145621"/>
</workbook>
</file>

<file path=xl/calcChain.xml><?xml version="1.0" encoding="utf-8"?>
<calcChain xmlns="http://schemas.openxmlformats.org/spreadsheetml/2006/main">
  <c r="H1" i="1" l="1"/>
  <c r="H5" i="1" s="1"/>
  <c r="F125" i="1" l="1"/>
  <c r="H3" i="1"/>
  <c r="F127" i="1"/>
  <c r="H4" i="1"/>
  <c r="F126" i="1"/>
  <c r="F128" i="1"/>
  <c r="H2" i="1"/>
</calcChain>
</file>

<file path=xl/sharedStrings.xml><?xml version="1.0" encoding="utf-8"?>
<sst xmlns="http://schemas.openxmlformats.org/spreadsheetml/2006/main" count="267" uniqueCount="259">
  <si>
    <t>Item</t>
  </si>
  <si>
    <t>Objective</t>
  </si>
  <si>
    <t>Context</t>
  </si>
  <si>
    <t>Suggested Training Activities</t>
  </si>
  <si>
    <t>Introduction</t>
  </si>
  <si>
    <t>High impact management statement to reinforce the need for the training and to set the scene</t>
  </si>
  <si>
    <t>Define a Major Accident Hazard</t>
  </si>
  <si>
    <t>Consider using examples of Major Accident Hazards on your site and also industry examples (Texas City, Deepwater Horizon etc.)</t>
  </si>
  <si>
    <t>Describe Major Accident Hazard identification process</t>
  </si>
  <si>
    <t>Consider using Step Change ‘Assurance &amp; Verification’ publications</t>
  </si>
  <si>
    <t>Safety Case</t>
  </si>
  <si>
    <t>What is a Safety Case</t>
  </si>
  <si>
    <t>Consider using real Safety Cases to explain</t>
  </si>
  <si>
    <t>How you can use a Safety Case</t>
  </si>
  <si>
    <t>Major Accident Hazard Management</t>
  </si>
  <si>
    <t>General</t>
  </si>
  <si>
    <t>Consider showing company defect reporting process</t>
  </si>
  <si>
    <t>Competency</t>
  </si>
  <si>
    <t>Maintenance</t>
  </si>
  <si>
    <t>Barrier Management</t>
  </si>
  <si>
    <t>Introduce Reason’s Swiss Cheese Model or bow ties</t>
  </si>
  <si>
    <t>Barrier failure / degradation</t>
  </si>
  <si>
    <t>Task based hazard identification</t>
  </si>
  <si>
    <t>Consider using company hazard identification documentation</t>
  </si>
  <si>
    <t>Risk Assessment</t>
  </si>
  <si>
    <t>Permit to work</t>
  </si>
  <si>
    <t>Handovers</t>
  </si>
  <si>
    <t>Overall risk profile</t>
  </si>
  <si>
    <t>Impact of Behaviours on Major Accident Hazards</t>
  </si>
  <si>
    <t>The 'So What?'</t>
  </si>
  <si>
    <t>Gap Analysis</t>
  </si>
  <si>
    <t>Does your training provide an awareness of the difference between personal and process safety?</t>
  </si>
  <si>
    <t>Does your training define what a Major Accident Hazard is?</t>
  </si>
  <si>
    <t>Does your Major Accident Hazard definition follow Step Change guidance?</t>
  </si>
  <si>
    <t>Does your training provide awareness of how your Safety Case relates to Major Accident Hazard awareness?</t>
  </si>
  <si>
    <t>Recap on the course</t>
  </si>
  <si>
    <t>Hazard and risk Identification (on site)</t>
  </si>
  <si>
    <t>Does your training explain how uncontrolled changes in plant, process or procedures can result in a Major Accident Hazard or the ability to control / mitigate a Major Accident Hazard?</t>
  </si>
  <si>
    <t>Does your training explain how the permit to work system is used to risk assess the hazards associated with a task and which level of RA is required?</t>
  </si>
  <si>
    <t>Does your training reinforce the right and duty of employees to communicate and/or intervene wherever they become aware of risk of Major Accident Hazard?</t>
  </si>
  <si>
    <t>Is there a commitment requirement or other performance obligation contained within the training?</t>
  </si>
  <si>
    <t>Do your company vision/values or HSE strategy make clear that as a Major Accident Hazard business all employees have a shared responsibility?</t>
  </si>
  <si>
    <t>Is there a senior management commitment contained within the training programme that speaks for both your organisation and the industry?</t>
  </si>
  <si>
    <t>Does the training cover the role healthy plant plays in ensuring safe operations?</t>
  </si>
  <si>
    <t>Does the training cover the importance of carrying out maintenance routines to time and to standard?</t>
  </si>
  <si>
    <t>Does the training provide an understanding of how particular barriers might be degraded (instruments out of calibration, trips overridden, physical degradation of pipes or fire protective coatings, blocked line of sight beams etc.)?</t>
  </si>
  <si>
    <t>Yes</t>
  </si>
  <si>
    <t>No</t>
  </si>
  <si>
    <t>Response</t>
  </si>
  <si>
    <t>Partial</t>
  </si>
  <si>
    <t>Have you considered Step Change guidance to aid understanding of Major Accident Hazard training?</t>
  </si>
  <si>
    <t>Does your Major Accident Hazard training provide the context of why the management of Major Accident Hazard is important?</t>
  </si>
  <si>
    <t>Last minute risk assessment (LMRA)</t>
  </si>
  <si>
    <t xml:space="preserve">How does your training provide an understanding of cumulative risk and how degraded barriers, overrides, defects and ongoing tasks which are interrelated can increase the overall risk on site?
</t>
  </si>
  <si>
    <t>Does your Major Accident Hazard training reinforce the duty of all employees to maintain awareness of  these hazards and the measures in place to control or mitigate the associated risk?</t>
  </si>
  <si>
    <t>No response</t>
  </si>
  <si>
    <t>Total Responses</t>
  </si>
  <si>
    <t>Does your training provide a definition of SECE?</t>
  </si>
  <si>
    <t>Does your training describe the relationship between SECE and Major Accident Hazard risk management?</t>
  </si>
  <si>
    <t>Safety and Environmental Critical Elements (SECEs)</t>
  </si>
  <si>
    <t>Use HSE definition and Step Change terms to give clear understanding of what a Major Accident Hazards is</t>
  </si>
  <si>
    <t>Ensure there is a clear understanding of the difference between occupational and Major Accident Hazard safety. Explain how the industry has previously focussed on occupational safety when assessing a task and pay little attention to Major Accident Hazard and why this needs to change</t>
  </si>
  <si>
    <t>Provides an understanding of how Major Accident Hazards were identified through HAZID based on the scenarios that have the potential to cause a major accident</t>
  </si>
  <si>
    <t>Major Accident Hazards</t>
  </si>
  <si>
    <t>Understand the difference between Major Accident Hazard (process) safety versus occupational (personal) safety</t>
  </si>
  <si>
    <t>Define performance standards</t>
  </si>
  <si>
    <t>Provides an understanding of what a performance standard is, what it is used for, and why it is important to the safety of the asset</t>
  </si>
  <si>
    <t>Does your training provide an understanding of what a performance standard is, what it is used for, and why it is important to the safety of the asset?</t>
  </si>
  <si>
    <t>Define verification</t>
  </si>
  <si>
    <t>Provide an understanding that a Safety Case is a document produced by the operator and accepted by the Competent Authority (HSE &amp; DECC ) to comply with the Offshore Safety Case Regulations (2015).  The Safety Case is a living document that is there to help technicians, supervisors and managers to make decisions about how to safely work and live on the installation. Ensure there is an understanding that the Safety Case identifies the hazards and risks associated with the site, describes how the risks are controlled and mitigated, and describes the safety management system in place to ensure the controls are effectively and consistently applied</t>
  </si>
  <si>
    <t>Does your training provide details of where the Safety Case is held and how you can access it?</t>
  </si>
  <si>
    <t>What a Safety Case contains</t>
  </si>
  <si>
    <t>Consider describing IADC model if you do not have a Safety Case to use for this part of the training e.g. contractor working across multiple assets</t>
  </si>
  <si>
    <t>Does your training provide awareness of how your  Safety Case is broken down into a number of parts and what each part contains?</t>
  </si>
  <si>
    <t>Ensure that there is an understanding that the Safety Case belongs to everyone and that everyone can use it while carrying out his or her role. Explain how it can be used to find information relating to the site, the hazards and the process used on site. Ensure that technicians know where to find it</t>
  </si>
  <si>
    <t>Provide an understanding that a Safety Case is broken down into a number of parts, and what each part contains</t>
  </si>
  <si>
    <t>Consider showing companies Major Accident Hazard management diagrams, procedures and plans. Show where to find them</t>
  </si>
  <si>
    <t>Does the training describe the processes and procedures used to manage the risks from Major Accident Hazards?</t>
  </si>
  <si>
    <t>Plant integrity</t>
  </si>
  <si>
    <t>Control of work</t>
  </si>
  <si>
    <t>Management systems</t>
  </si>
  <si>
    <t>Provide an understanding that the integrity of the plant and structure are assured through assessment, inspection and repair which is managed by the integrity department both on and offshore and that everyone has a responsibility to identify defects and report them</t>
  </si>
  <si>
    <t>Provide an understanding of what control of work procedures you have in place, where they can be found and how they should be used. Reinforce good practices with regards to occupational and Major Accident Hazard identification, risk assessments and toolbox talks. Ensure there is an understanding of the critical importance of the control of work documentation and that it is not just another piece of paper</t>
  </si>
  <si>
    <t>Provide an understanding that there are multiple processes in place to manage the risk from a Major Accident Hazard and in some organisation this can be referred to as process safety management</t>
  </si>
  <si>
    <t>Consider discussing examples of good and bad permits, risk assessments and toolbox talks. Use Step Change Joined-up Thinking videos on control of work</t>
  </si>
  <si>
    <t>Provide an understanding that processes and procedures have been put in place to ensure safe operations and to address the Major Accident Hazards</t>
  </si>
  <si>
    <t>Procedures, whether work control or task specific, need to be followed and deviation from any procedure needs to be assessed and recorded. Consideration should be given to developing procedures for tasks which do not have one</t>
  </si>
  <si>
    <t>Reinforce the need for competency on all aspects of the operation. If you’re not competent, if you’re unsure or it’s not your job then don’t do it as you could compromise the integrity of the asset as well as the personal safety of you and/or others</t>
  </si>
  <si>
    <t>Basis of design</t>
  </si>
  <si>
    <t>Provide an understanding that plant and equipment have been designed to industry standards and specification to ensure safety and integrity, but that equipment can degrade and operating conditions can change, so vigilance and constant re-assessment is important</t>
  </si>
  <si>
    <t>Reinforce understanding that a healthy plant results in steady operations, requiring less intervention and therefore less chance of something going wrong</t>
  </si>
  <si>
    <t>Provide an understanding that Operators and Duty Holders may use leading and lagging indicators to track their performance with regards to the management of Major Accident Hazards</t>
  </si>
  <si>
    <t>Define barriers</t>
  </si>
  <si>
    <t>Provide a clear understanding of what a barrier is and what it does, link this back to Safety and Environmental Critical Elements. Refer to previous section on Major Accident Hazard risk management</t>
  </si>
  <si>
    <t xml:space="preserve">Provide an understanding that a site is designed with multiple barriers and that those barriers can be grouped into prevention, detection, control, mitigation and emergency response. Introduce the term ‘layers of protection’
</t>
  </si>
  <si>
    <t>Does the training provide individuals with an understanding of the importance of Major Accident Hazard barriers?  Are the roles of process (procedures), people and plant clearly defined?</t>
  </si>
  <si>
    <t>Provide an understanding of what a degraded barrier is</t>
  </si>
  <si>
    <t>Reinforce the need to be aware of where barriers exist and when they are degraded</t>
  </si>
  <si>
    <t>Consider providing examples to highlight barrier degradation</t>
  </si>
  <si>
    <t>Provide an understanding that if a barrier is not fully functional it needs to be reported and risk assessed using an operational risk assessment</t>
  </si>
  <si>
    <t>Does the training provide an understanding of how individuals may at some point degrade a barrier - intentionally, e.g. applying an inhibit or override, or unintentionally, e.g. deviating from procedure, erecting a scaffolding in front of a line of sight etc?</t>
  </si>
  <si>
    <t>Uncontrolled change to plant, process or procedure and the consequences</t>
  </si>
  <si>
    <t>Explain the different types of work control certificates (WCC) and risk assessments (RA). Set expectations on the content and quality of WCC and RA required. Identify where company procedures and RA guidance can be found</t>
  </si>
  <si>
    <t>Does your training explain the purpose of an operational risk assessment and when it should be used?</t>
  </si>
  <si>
    <t>Consider using company management of change process. Use Step Change Joined-up Thinking video about change management</t>
  </si>
  <si>
    <t>Consider using company examples.  Refer to Step Change Joined-up Thinking Video on change management</t>
  </si>
  <si>
    <t>Use Step Change Joined-up Thinking video on complacency</t>
  </si>
  <si>
    <t>Consider using examples of good and bad risk assessments</t>
  </si>
  <si>
    <t>Explain the purpose of a LMRA and how to conduct one</t>
  </si>
  <si>
    <t>Use Step Change Joined-up Thinking video on communication</t>
  </si>
  <si>
    <t>Personal responsibility / play your part</t>
  </si>
  <si>
    <t>Provide a clear statement that understanding Major Accident Hazards and complying with company process and procedures is each and every employee’s responsibility</t>
  </si>
  <si>
    <t>Provide an understanding of cumulative risk and how degraded barriers, overrides, defects and ongoing tasks which are interrelated can increase the overall risk on site</t>
  </si>
  <si>
    <t>Ask what they will do different with what they have learned</t>
  </si>
  <si>
    <t>Use Step Change Joined-up Thinking video on culture</t>
  </si>
  <si>
    <t>Use Step Change Joined-up Thinking video on commitment</t>
  </si>
  <si>
    <t>Reinforce managements opening statement, reinforce the industry's goal to deliver a better understanding of Major Accident Hazard management and that we don’t want another major accident in the UKCS</t>
  </si>
  <si>
    <t>Does your training include evaluation of learning through exercise or other assessment? Do you capture feedback on the learning benefit?</t>
  </si>
  <si>
    <t>Reinforce the importance of carrying out maintenance routines when it’s due and in line with procedures, paying particular attention to Safety Critical Elements / Equipment</t>
  </si>
  <si>
    <t>Provide an understanding of how SECEs are identified from analysing Major Accident Hazards to enable management of the risks</t>
  </si>
  <si>
    <t>Does your training provide an understanding of what Major Accident Hazards are present on your site?</t>
  </si>
  <si>
    <t>Does your training contain worked examples of how Major Accident Hazards are identified?</t>
  </si>
  <si>
    <t>Does your training provide an understanding of how SECEs are identified from analysing Major Accident Hazards to enable management of the risks?</t>
  </si>
  <si>
    <t>Does your training provide an understanding of what SECEs are present on your site?</t>
  </si>
  <si>
    <t>Does your training contain worked examples of how SECEs are identified?</t>
  </si>
  <si>
    <t>Define Safety and Environmental Critical Elements (SECEs)</t>
  </si>
  <si>
    <t>Consider Major Accident Hazard examples and case studies</t>
  </si>
  <si>
    <t>Does your training allow your candidates to understand how Major Accident Hazards are identified? (partial if only covered by MIST)</t>
  </si>
  <si>
    <t>Does the training provide an understanding that a defective barrier can affect the ability of other barriers to perform their ultimate function?</t>
  </si>
  <si>
    <t>Provide an understanding that individuals may at some point degrade a barrier by deviating from procedure, applying an override, or carrying out maintenance on a piece of Safety Critical equipment. Ensure an understanding that planned barrier deviation must be identified and assessed pre-task.</t>
  </si>
  <si>
    <t>Make it clear that each and everyone’s actions can affect everyone's safety and everyone must play their part and lead by example</t>
  </si>
  <si>
    <t>Does your training provide examples of what 'best practice' for employees looks like?</t>
  </si>
  <si>
    <t>Major Environmental Incidents</t>
  </si>
  <si>
    <t>Consider Major Environmental Incident examples and a case studies</t>
  </si>
  <si>
    <t>Regulatory Framework</t>
  </si>
  <si>
    <t>To understand that the regulatory framework is there to control the conflicting incentives of production and safety</t>
  </si>
  <si>
    <t>What makes you comfortable that you are managing the Major Accident Hazard risks today?  Because you know that you are monitoring risk in line with the regulatory framework</t>
  </si>
  <si>
    <t>High level review of relevant regulations</t>
  </si>
  <si>
    <t>Does you training provide an understanding of how Major Accident Hazards are controlled on your site?</t>
  </si>
  <si>
    <t>Define a major environmental incident</t>
  </si>
  <si>
    <t>Use HSE definition and Step Change terms to give clear understanding of what a Major environmental  Incident is and how it relates to a MAH</t>
  </si>
  <si>
    <t>Does your training take account of the change in Safety Case Regulations and include information on Major Environmental Incidents?</t>
  </si>
  <si>
    <t>Provide a line of sight between a technician's maintenance task, performance standards, Safety and Environmental Critical Elements and Major Accident Hazards</t>
  </si>
  <si>
    <t>Give an understanding of the importance of maintenance to ensure that the functions of Safety and Environmental Critical Elements reliably and consistently  meet their performance standard</t>
  </si>
  <si>
    <t>Does your training give you an understanding of the importance of maintenance routines to ensure SECEs meet their performance standards in terms of functionality, survivability, reliability and availability?</t>
  </si>
  <si>
    <t>Describe SECE assurance</t>
  </si>
  <si>
    <t>Safety and Environmental Critical Element (SECE) maintenance, verification and assurance</t>
  </si>
  <si>
    <t>Define the maintenance routines associated with SECEs</t>
  </si>
  <si>
    <t xml:space="preserve">Provide an understanding that good maintenance provides assurance that SECEs consistently meet their performance standards and, if not, an operational risk assessment (ORA) is required
</t>
  </si>
  <si>
    <t>Does your training provide an understanding of how you know if a SECE is not working properly?  Does it draw a distinction between degrading and failed monitoring of a degraded system?</t>
  </si>
  <si>
    <t xml:space="preserve">Provide an understanding that an independent competent person (ICP) is employed by the operator  to provide assurance on the performance of SECEs </t>
  </si>
  <si>
    <t>Does your training provide an understanding of what to do when a SECE is not working properly?</t>
  </si>
  <si>
    <t>Does your training describe the processes in place to show how the installation operates safely through out its life cycle? (asset integrity)</t>
  </si>
  <si>
    <t xml:space="preserve"> Does the training describe individuals roles and responsibilities for ensuring asset integrity? </t>
  </si>
  <si>
    <t>Does the training describe the company's defect reporting and resolution procedure?</t>
  </si>
  <si>
    <t>Does the training describe how safety of ageing and life extension issues for assets are managed?</t>
  </si>
  <si>
    <t>Do you use external material e.g. Step Change, HSE, OGUK, OPITO, Energy Institute as part of the training provided?</t>
  </si>
  <si>
    <t>Consider discussing company procedures management process</t>
  </si>
  <si>
    <t>Does the training ensure that there is a thorough understanding of the company management system and what it contains?</t>
  </si>
  <si>
    <t>Does your training provide a thorough understanding of the requirement to risk assess and to get approval for any deviation from an existing procedure?</t>
  </si>
  <si>
    <t>Do individuals understand their roles and responsibilities within procedures and processes that are specific to Major Accident Hazard management?</t>
  </si>
  <si>
    <t>Does your training provide a thorough understanding of the requirement for a written procedure for safety critical tasks and the potential requirement for procedures for non-routine tasks that could impact on major accident hazard control?</t>
  </si>
  <si>
    <t>Consider explaining the company’s training and competency management process. Use Step Change Joined-up Thinking video on competence</t>
  </si>
  <si>
    <t>Do you use external material e.g. Step Change, HSE, OGUK, OPITO, Energy Institute in the training provided?</t>
  </si>
  <si>
    <t>Does the training describe the competency level for individual roles in managing risks from Major Accident Hazards?</t>
  </si>
  <si>
    <t xml:space="preserve">Does the training describe the process for individuals to become competent in their role? </t>
  </si>
  <si>
    <t xml:space="preserve"> Does the training describe how the organisation ensures competency levels are maintained? </t>
  </si>
  <si>
    <t>Does the training describe how the organisation ensures competency levels are maintained?</t>
  </si>
  <si>
    <t>Does the training provide an understanding of the difference between being trained and being competent?</t>
  </si>
  <si>
    <t>Consider using external material e.g. Step Change, HSE, OGUK, OPITO, Energy Institute in the training provided</t>
  </si>
  <si>
    <t>Does the training describe where to source the original basis of design information and how this applies to operating the plant and when modifications are made?</t>
  </si>
  <si>
    <t xml:space="preserve">Does the training describe how this is used to monitor the management of Major Accident Hazard risks by the organisation? </t>
  </si>
  <si>
    <t>Does the training describe the leading and lagging indicators used to monitor SECEs' performance?</t>
  </si>
  <si>
    <t>Major Accident Hazard management indicators</t>
  </si>
  <si>
    <t>Does the training provide clear understanding of the purpose and importance of Major Accident Hazard barrier? (including barrier categories: people, plant, process)</t>
  </si>
  <si>
    <t>Does the training clearly define the Swiss Cheese Model and/or the use of bow ties as applied in the organisation? ('yes' if Swiss cheese AND bow ties are used in training)</t>
  </si>
  <si>
    <t xml:space="preserve">Does the training allow individuals to identify the various layers of protection (barriers) that exist on the site or within the Safety Case i.e. prevention, detection, control, mitigation, emergency response? ('yes' is if technicians are routinely involved in layers of protection analysis [LOPA], hazard identification [HAZIDs] etc that the site conducts) </t>
  </si>
  <si>
    <t>Does the training provide an understanding of when an operational risk assessment (ORA) is required and that this can result in stopping activity? ('yes' is when technicians are routinely involved in operational risk assessments)</t>
  </si>
  <si>
    <t>Provide an understanding that all tasks needs to take into account both occupational hazards and any impact to safety and environmental critical elements</t>
  </si>
  <si>
    <t>Does your training provide clear direction that all tasks must take into account the impact on SECEs to decide whether they affect your ability to manage Major Accident Hazards?</t>
  </si>
  <si>
    <t>Human factors</t>
  </si>
  <si>
    <t>Provide an understanding of human factors and how these impact on Major Accident Hazard management</t>
  </si>
  <si>
    <t>Does your training provide awareness of human factors (e.g. 'hazardous blindness', issue fixation, confirmation bias etc)?  Ensure that personnel are aware this exists and systematically search for both occupational and Major Accident Hazards when preparing to carry out a task</t>
  </si>
  <si>
    <t>Does you training provide an understanding of risk perception and explain how negative behaviours with positive consequences lead to normalisation of risk?</t>
  </si>
  <si>
    <t>Does you training explain how hazards can be normalised resulting in reduced perception of risk?</t>
  </si>
  <si>
    <t>Does you training explain the term 'normalised deviation' and how deviation from a process can become normalised over time?</t>
  </si>
  <si>
    <t>Does your training identify what constitutes a change requiring a management of change process?</t>
  </si>
  <si>
    <t>Management of change (MoC) process</t>
  </si>
  <si>
    <t>Operational risk assessment (ORA)</t>
  </si>
  <si>
    <t>Explain the purpose of an operational risk assessment and when it should be used</t>
  </si>
  <si>
    <t>Explain how it differs from a task-based risk assessment (TBRA)  and should be used to assess degradation of SECEs</t>
  </si>
  <si>
    <t>Does your training explain the purpose of a LMRA, how to conduct one and how this relates to Major Accident Hazard management?</t>
  </si>
  <si>
    <t>Dynamic risk assessment</t>
  </si>
  <si>
    <t>Explain the purpose of dynamic risk assessment process and how to conduct one</t>
  </si>
  <si>
    <t>Does your training explain the purpose of a dynamic risk assessment and how this relates to Major Accident Hazard management?</t>
  </si>
  <si>
    <t>Ensure that current legislation is used for basis of training</t>
  </si>
  <si>
    <t>Does your training explain how an ORA differs from a task based risk assessment (TBRA) and that it should be used to assess degradation of SECEs?</t>
  </si>
  <si>
    <t>Communications</t>
  </si>
  <si>
    <t>Tool box talk (TBT)</t>
  </si>
  <si>
    <t>Consider the use of company-specific or industry case studies (refer to Step Change Safety Moments / Alerts for resources)</t>
  </si>
  <si>
    <t>Does your Major Accident Hazard training explain the importance of handovers as a key tool to communicate job status, changes in plant, reduction in performance or failure of SECEs?</t>
  </si>
  <si>
    <t xml:space="preserve">Does you training recognise the impact of the implementation of the EU Offshore Safety Directive and the introduction of SECEs? </t>
  </si>
  <si>
    <t>Does your training provide instructions on how to access the training / competence records?</t>
  </si>
  <si>
    <t>Does your training reference the Design and Construction Regs (DCR)?</t>
  </si>
  <si>
    <t>Does the training provide an understanding of the importance of recording an accurate maintenance history and how to effectively interrogate the data to make decisions?</t>
  </si>
  <si>
    <t>Does your training provide an understanding of the difference between safety critical backlog and deferred maintenance?</t>
  </si>
  <si>
    <t>Does your training provide an understanding of safety critical backlog and it's impact on major accident hazard control and the associated risks?</t>
  </si>
  <si>
    <t>Risk Based Assessment Awareness</t>
  </si>
  <si>
    <t>Provide appreciation that Major Accident Hazard risks are also being managed at higher level both on and offshore; assessment of overall risk is an ongoing process and is quantified in the assets quantitative risk assessment. Provide a brief summary of what a quantitative risk assessment is with regards potential loss of life (PLL), individual risk per annum (IRPA) and location specific individual risk (LSIR).</t>
  </si>
  <si>
    <t>Consider showing asset diagrams to explain potential loss of life (PLL), individual risk per annum (IRPA) and location specific individual risk (LSIR)</t>
  </si>
  <si>
    <t>Does your training provide an appreciation that risk based assessment is used within the safety case?</t>
  </si>
  <si>
    <t>Does the training describe why the safety of ageing and life extension issues for assets is important with regards to Major Accident Hazard management?</t>
  </si>
  <si>
    <t>Does your training provide a thorough understanding of control of work procedures used on the installations and the supervisors' responsibilities in the control of work process with regards to Major Accident Hazard management?</t>
  </si>
  <si>
    <t xml:space="preserve"> Does the training provide a thorough understanding of the risk assessment process with regards to Major Accident Hazard management?</t>
  </si>
  <si>
    <t xml:space="preserve">Does the training provide a thorough understanding of the permit to work system with regards to Major Accident Hazard management? </t>
  </si>
  <si>
    <t xml:space="preserve">Does the training provide a thorough understanding of management of isolations with regards to Major Accident Hazard management? </t>
  </si>
  <si>
    <t xml:space="preserve">Does the training provide a thorough understanding of how information is communicated to people using control of work procedures with regards to Major Accident Hazard management? </t>
  </si>
  <si>
    <t xml:space="preserve">Does the training describe the requirement for a management system as part of the obligations of the Management and Administration Regs? </t>
  </si>
  <si>
    <t xml:space="preserve">Does the organisation use leading and lagging indicators to monitor the performance of SECEs? </t>
  </si>
  <si>
    <t>Does the training state the need for the reporting of SECE failures in line with EU Safety Directive?</t>
  </si>
  <si>
    <t>Does the training highlight the need for communicating the output and mitigations put in place following completion of an ORA?</t>
  </si>
  <si>
    <t>Does the training provide an understanding of when an ORA is required and the supervisors responsibilities therein?</t>
  </si>
  <si>
    <t>Does the training highlight the importance of human factors in work planning, e.g. overloading personnel, manning levels etc.?</t>
  </si>
  <si>
    <t>Explain when it is used and what it looks like. Provide an understanding of the supervisors' responsibilities in the MoC process</t>
  </si>
  <si>
    <t>Explain how uncontrolled changes can result in a Major Accident Hazard or the ability to control / mitigate a Major Accident Hazard</t>
  </si>
  <si>
    <t>Does your training explain that any changes to people, plant, process or procedures should be risk assessed to ensure it does not negatively impact on the ability to manage Major Accident Hazard?</t>
  </si>
  <si>
    <t xml:space="preserve">Does your training enable supervisors role to recognise a suitable and sufficient task based RA? </t>
  </si>
  <si>
    <t>Safety Leadership</t>
  </si>
  <si>
    <t>The role of the leader is promoting and developing a culture that enhances Major Accident Hazard awareness</t>
  </si>
  <si>
    <t>Provide an understanding that the leader is responsible for creating the environment and atmosphere for effective workforce engagement in both a personal and process safety culture</t>
  </si>
  <si>
    <t>Does your training explain that the leader is responsible for creating the environment and atmosphere for effective workforce engagement in both a personal and process safety culture?</t>
  </si>
  <si>
    <t>Does the training provide an understanding of the need to operate within the basis of design and controls required during excursions?</t>
  </si>
  <si>
    <t>Explain the importance of handovers as a key tool to communicate platform status, changes in plant, reduction in performance or failure of SECEs</t>
  </si>
  <si>
    <t>Does your training provide awareness of how supervisors would utilise the Safety Case to carry out work in line with its requirements?</t>
  </si>
  <si>
    <t xml:space="preserve">Does the training provide a thorough understanding of individuals' roles and responsibilities in the control of work procedures  with regards to Major Accident Hazard management? </t>
  </si>
  <si>
    <t>Does the training describe where the performance indicator data is kept and the need to review it?</t>
  </si>
  <si>
    <t>Are all supervisors trained to understand their role in the MoC process?</t>
  </si>
  <si>
    <t>Explain the purpose of a good TBT and give examples of how it should be conducted.  Ensure TBT discussion addresses both occupational and Major Accident Hazards</t>
  </si>
  <si>
    <t>Does your training explain the purpose of a good TBT and give examples of how it should be conducted? Ensure TBT discussions address SECEs as well as both occupational and Major Accident Hazards.</t>
  </si>
  <si>
    <t>As a manager - the role of managers in MAH Management - - Because you have significant responsibility for the lives of people on your installation.</t>
  </si>
  <si>
    <t>Consider using company example of incidents or near misses to make it personal. Play the video ‘I could have saved a life today' available from Step Change. Consider viewing the Rough DVD to show that people were physically and mentally scarred. https://www.youtube.com/watch?v=JiF8fDHYx_I</t>
  </si>
  <si>
    <t xml:space="preserve">Does your training explain management accountabilities under the current regulatory framework? </t>
  </si>
  <si>
    <t>Explain how the Cullen Report led to goal setting and the requirement for operators to identify their own SECEs</t>
  </si>
  <si>
    <t>Does your training make clear the accountabilities for the management of SECEs?</t>
  </si>
  <si>
    <t>Does your training provide an understanding of your role in the application, implementaion and execution of the verification scheme?</t>
  </si>
  <si>
    <t>Does the training state the need for the reporting of SECE Failures in line with the new regulations?</t>
  </si>
  <si>
    <t>Does your training provide Managers with the skills to recognise when a Performance Standard is not met and the responsibility to take appropriate action?</t>
  </si>
  <si>
    <t>Does your training equip Managers with an understanding of their responsibilities to ensure the safety case is met?</t>
  </si>
  <si>
    <t>Does the training provide managers with the understanding of their accountability for setting up and assuring application of the processes and procedures?</t>
  </si>
  <si>
    <t>Does your training highlight management accountability for defining and implementing a competency management framework (or similar) including Major Accident Hazard management?</t>
  </si>
  <si>
    <t>Does the training and guidance set the requirement for Major Accident Hazards leading and lagging indicators to form part of the standard agenda for leadership meetings?</t>
  </si>
  <si>
    <r>
      <t>Target Audience:</t>
    </r>
    <r>
      <rPr>
        <sz val="9"/>
        <rFont val="Calibri"/>
        <family val="2"/>
        <scheme val="minor"/>
      </rPr>
      <t xml:space="preserve"> All staff and contract onshore managers and OIMs</t>
    </r>
  </si>
  <si>
    <t>Understanding Major Accident Hazards - Learning Outcomes for onshore managers and OIMs</t>
  </si>
  <si>
    <t>Does the training emphasise the importance of managers understanding the current status of barriers?</t>
  </si>
  <si>
    <t>Does the training equip managers to understand and assess the impact of cumulative degradation and the actions to be taken and their accountability for taking these actions?</t>
  </si>
  <si>
    <t>Does the training highlight the need for ORAs to be actively managed and describe the process?</t>
  </si>
  <si>
    <t>Keep updated on legislation and ensure safety documentation, processes and procedures are updated and current at all times</t>
  </si>
  <si>
    <t xml:space="preserve">Changes to legislation </t>
  </si>
  <si>
    <t>Does the training provide a clear understanding of the managers' right &amp; duty to challenge and intervene on matters of competence?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</si>
</sst>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scheme val="minor"/>
    </font>
    <font>
      <sz val="9"/>
      <color theme="1"/>
      <name val="Segoe UI"/>
      <family val="2"/>
    </font>
    <font>
      <sz val="12"/>
      <color theme="1"/>
      <name val="Segoe UI"/>
      <family val="2"/>
    </font>
    <font>
      <b/>
      <sz val="9"/>
      <name val="Calibri"/>
      <family val="2"/>
      <scheme val="minor"/>
    </font>
    <font>
      <sz val="9"/>
      <name val="Calibri"/>
      <family val="2"/>
      <scheme val="minor"/>
    </font>
    <font>
      <sz val="12"/>
      <color theme="1"/>
      <name val="Calibri"/>
      <family val="2"/>
      <scheme val="minor"/>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right style="medium">
        <color auto="1"/>
      </right>
      <top/>
      <bottom/>
      <diagonal/>
    </border>
    <border>
      <left style="medium">
        <color auto="1"/>
      </left>
      <right style="thin">
        <color auto="1"/>
      </right>
      <top style="thin">
        <color auto="1"/>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auto="1"/>
      </bottom>
      <diagonal/>
    </border>
  </borders>
  <cellStyleXfs count="4">
    <xf numFmtId="0" fontId="0" fillId="0" borderId="0"/>
    <xf numFmtId="9" fontId="1" fillId="0" borderId="0" applyFont="0" applyFill="0" applyBorder="0" applyAlignment="0" applyProtection="0"/>
    <xf numFmtId="0" fontId="6" fillId="0" borderId="0"/>
    <xf numFmtId="9" fontId="6" fillId="0" borderId="0" applyFont="0" applyFill="0" applyBorder="0" applyAlignment="0" applyProtection="0"/>
  </cellStyleXfs>
  <cellXfs count="129">
    <xf numFmtId="0" fontId="0" fillId="0" borderId="0" xfId="0"/>
    <xf numFmtId="0" fontId="2" fillId="0" borderId="0" xfId="0" applyFont="1"/>
    <xf numFmtId="0" fontId="2" fillId="0" borderId="0" xfId="0" applyFont="1" applyBorder="1" applyAlignment="1">
      <alignment wrapText="1"/>
    </xf>
    <xf numFmtId="0" fontId="2" fillId="0" borderId="0" xfId="0" applyFont="1" applyAlignment="1">
      <alignment wrapText="1"/>
    </xf>
    <xf numFmtId="0" fontId="2" fillId="0" borderId="0" xfId="0" applyFont="1" applyBorder="1" applyAlignment="1">
      <alignment vertical="center" wrapText="1"/>
    </xf>
    <xf numFmtId="0" fontId="3" fillId="0" borderId="0" xfId="0" applyFont="1" applyAlignment="1">
      <alignment wrapText="1"/>
    </xf>
    <xf numFmtId="0" fontId="2" fillId="0" borderId="0" xfId="0" applyFont="1" applyBorder="1" applyAlignment="1">
      <alignment horizont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xf numFmtId="9" fontId="2" fillId="0" borderId="0" xfId="1"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0" fontId="5" fillId="0" borderId="0" xfId="0" applyFont="1" applyAlignment="1"/>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vertical="center"/>
    </xf>
    <xf numFmtId="0" fontId="5" fillId="0" borderId="14"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4" fillId="0" borderId="7" xfId="0" applyFont="1" applyBorder="1" applyAlignment="1">
      <alignment vertical="top" wrapText="1"/>
    </xf>
    <xf numFmtId="0" fontId="5" fillId="0" borderId="14" xfId="0" applyFont="1" applyBorder="1" applyAlignment="1">
      <alignment horizontal="left" vertical="top" wrapText="1"/>
    </xf>
    <xf numFmtId="0" fontId="5" fillId="0" borderId="1"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horizontal="right" vertical="top" wrapText="1"/>
    </xf>
    <xf numFmtId="0" fontId="2" fillId="0" borderId="0" xfId="0" applyFont="1" applyBorder="1" applyAlignment="1">
      <alignment vertical="top" wrapText="1"/>
    </xf>
    <xf numFmtId="0" fontId="5" fillId="0" borderId="9"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20" xfId="0" applyFont="1" applyBorder="1" applyAlignment="1">
      <alignment horizontal="center" vertical="center" wrapText="1"/>
    </xf>
    <xf numFmtId="0" fontId="5" fillId="0" borderId="9" xfId="0" applyFont="1" applyBorder="1" applyAlignment="1">
      <alignment horizontal="left" vertical="top" wrapText="1"/>
    </xf>
    <xf numFmtId="0" fontId="5" fillId="0" borderId="6" xfId="0" applyFont="1" applyBorder="1" applyAlignment="1">
      <alignment horizontal="left" vertical="top" wrapText="1"/>
    </xf>
    <xf numFmtId="0" fontId="5" fillId="0" borderId="22" xfId="0" applyFont="1" applyBorder="1" applyAlignment="1"/>
    <xf numFmtId="0" fontId="2" fillId="0" borderId="22" xfId="0" applyFont="1" applyBorder="1" applyAlignment="1">
      <alignment wrapText="1"/>
    </xf>
    <xf numFmtId="0" fontId="5" fillId="0" borderId="2" xfId="0" applyFont="1" applyFill="1" applyBorder="1" applyAlignment="1">
      <alignment horizontal="left" vertical="top" wrapText="1"/>
    </xf>
    <xf numFmtId="0" fontId="5" fillId="0" borderId="23" xfId="0" applyFont="1" applyBorder="1" applyAlignment="1">
      <alignment horizontal="center" vertical="center" wrapText="1"/>
    </xf>
    <xf numFmtId="0" fontId="5" fillId="0" borderId="14" xfId="0" applyFont="1" applyBorder="1" applyAlignment="1">
      <alignment vertical="center" wrapText="1"/>
    </xf>
    <xf numFmtId="0" fontId="5" fillId="0" borderId="3" xfId="0" applyFont="1" applyFill="1" applyBorder="1" applyAlignment="1">
      <alignment horizontal="left" vertical="top" wrapText="1"/>
    </xf>
    <xf numFmtId="0" fontId="5" fillId="0" borderId="29"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top" wrapText="1"/>
    </xf>
    <xf numFmtId="0" fontId="5" fillId="0" borderId="14" xfId="2" applyFont="1" applyBorder="1" applyAlignment="1">
      <alignment horizontal="left" vertical="center" wrapText="1"/>
    </xf>
    <xf numFmtId="0" fontId="4" fillId="0" borderId="19" xfId="2" applyFont="1" applyBorder="1" applyAlignment="1">
      <alignment horizontal="left" vertical="center" wrapText="1"/>
    </xf>
    <xf numFmtId="0" fontId="5" fillId="0" borderId="6" xfId="2" applyFont="1" applyBorder="1" applyAlignment="1">
      <alignment horizontal="left" vertical="center" wrapText="1"/>
    </xf>
    <xf numFmtId="0" fontId="4" fillId="0" borderId="0" xfId="0" applyFont="1" applyAlignment="1">
      <alignment horizontal="right"/>
    </xf>
    <xf numFmtId="0" fontId="4" fillId="0" borderId="0" xfId="0" applyFont="1" applyAlignment="1">
      <alignment horizontal="center"/>
    </xf>
    <xf numFmtId="0" fontId="5" fillId="0" borderId="0" xfId="0" applyFont="1" applyAlignment="1">
      <alignment vertical="top" wrapText="1"/>
    </xf>
    <xf numFmtId="0" fontId="5" fillId="0" borderId="0" xfId="0" applyFont="1" applyAlignment="1">
      <alignment wrapText="1"/>
    </xf>
    <xf numFmtId="0" fontId="5" fillId="0" borderId="0" xfId="0" applyFont="1" applyBorder="1" applyAlignment="1">
      <alignment horizontal="right" vertical="center" wrapText="1"/>
    </xf>
    <xf numFmtId="9" fontId="5" fillId="0" borderId="0" xfId="1" applyFont="1" applyBorder="1" applyAlignment="1">
      <alignment horizontal="center" vertical="center" wrapText="1"/>
    </xf>
    <xf numFmtId="0" fontId="5" fillId="0" borderId="0" xfId="0" applyFont="1" applyBorder="1" applyAlignment="1">
      <alignment vertical="top" wrapText="1"/>
    </xf>
    <xf numFmtId="0" fontId="5" fillId="0" borderId="0" xfId="0" applyFont="1" applyBorder="1" applyAlignment="1">
      <alignment wrapText="1"/>
    </xf>
    <xf numFmtId="0" fontId="5" fillId="0" borderId="0" xfId="0" applyFont="1" applyAlignment="1">
      <alignment horizontal="center" wrapText="1"/>
    </xf>
    <xf numFmtId="0" fontId="5" fillId="0" borderId="0" xfId="2" applyFont="1"/>
    <xf numFmtId="0" fontId="5" fillId="0" borderId="0" xfId="0" applyFont="1" applyFill="1" applyAlignment="1">
      <alignment vertical="top" wrapText="1"/>
    </xf>
    <xf numFmtId="0" fontId="5" fillId="0" borderId="1" xfId="0" applyFont="1" applyBorder="1" applyAlignment="1">
      <alignment wrapText="1"/>
    </xf>
    <xf numFmtId="0" fontId="5" fillId="0" borderId="22" xfId="0" applyFont="1" applyBorder="1" applyAlignment="1">
      <alignment horizontal="center" wrapText="1"/>
    </xf>
    <xf numFmtId="0" fontId="5" fillId="0" borderId="31" xfId="2" applyFont="1" applyBorder="1" applyAlignment="1">
      <alignment horizontal="left" vertical="center" wrapText="1"/>
    </xf>
    <xf numFmtId="0" fontId="5" fillId="0" borderId="17" xfId="0" applyFont="1" applyFill="1" applyBorder="1" applyAlignment="1">
      <alignment vertical="center" wrapText="1"/>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9" xfId="2" applyFont="1" applyBorder="1" applyAlignment="1">
      <alignment horizontal="left" vertical="center" wrapText="1"/>
    </xf>
    <xf numFmtId="0" fontId="5" fillId="0" borderId="1" xfId="2" applyFont="1" applyBorder="1" applyAlignment="1">
      <alignment horizontal="left" vertical="center" wrapText="1"/>
    </xf>
    <xf numFmtId="0" fontId="5" fillId="0" borderId="14" xfId="2"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11" xfId="0" applyFont="1" applyBorder="1" applyAlignment="1">
      <alignment horizontal="center" vertical="center" wrapText="1"/>
    </xf>
    <xf numFmtId="0" fontId="5" fillId="0" borderId="3" xfId="0" applyFont="1" applyBorder="1" applyAlignment="1">
      <alignment horizontal="left" vertical="top" wrapText="1"/>
    </xf>
    <xf numFmtId="0" fontId="5" fillId="0" borderId="1" xfId="0" applyFont="1" applyBorder="1" applyAlignment="1">
      <alignment horizontal="left" vertical="top" wrapText="1"/>
    </xf>
    <xf numFmtId="0" fontId="4" fillId="0" borderId="19"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7" xfId="0" applyFont="1" applyFill="1" applyBorder="1" applyAlignment="1">
      <alignment horizontal="lef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4" xfId="0" applyFont="1" applyBorder="1" applyAlignment="1">
      <alignment horizontal="left" vertical="center" wrapText="1"/>
    </xf>
    <xf numFmtId="0" fontId="5" fillId="0" borderId="1" xfId="0" applyFont="1" applyFill="1" applyBorder="1" applyAlignment="1">
      <alignment horizontal="left" vertical="center" wrapText="1"/>
    </xf>
    <xf numFmtId="0" fontId="4" fillId="0" borderId="18" xfId="0" applyFont="1" applyBorder="1" applyAlignment="1">
      <alignment horizontal="left" vertical="center" wrapText="1"/>
    </xf>
    <xf numFmtId="0" fontId="4" fillId="0" borderId="21"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2" applyFont="1" applyFill="1" applyBorder="1" applyAlignment="1">
      <alignment horizontal="left" vertical="center" wrapText="1"/>
    </xf>
    <xf numFmtId="0" fontId="4" fillId="0" borderId="21" xfId="2" applyFont="1" applyFill="1" applyBorder="1" applyAlignment="1">
      <alignment horizontal="left" vertical="center" wrapText="1"/>
    </xf>
    <xf numFmtId="0" fontId="4" fillId="0" borderId="0" xfId="0" applyFont="1" applyBorder="1" applyAlignment="1">
      <alignment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3"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9" xfId="0" applyFont="1" applyFill="1" applyBorder="1" applyAlignment="1">
      <alignment horizontal="left" vertical="center" wrapText="1"/>
    </xf>
    <xf numFmtId="0" fontId="4" fillId="0" borderId="10" xfId="0" applyFont="1" applyBorder="1" applyAlignment="1">
      <alignment horizontal="center" vertical="center" wrapText="1"/>
    </xf>
    <xf numFmtId="0" fontId="4" fillId="0" borderId="0" xfId="0" applyFont="1" applyAlignment="1">
      <alignment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4" xfId="2" applyFont="1" applyBorder="1" applyAlignment="1">
      <alignment horizontal="left" vertical="center" wrapText="1"/>
    </xf>
    <xf numFmtId="0" fontId="5" fillId="0" borderId="17" xfId="2" applyFont="1" applyBorder="1" applyAlignment="1">
      <alignment horizontal="left" vertical="center" wrapText="1"/>
    </xf>
    <xf numFmtId="0" fontId="5" fillId="0" borderId="5" xfId="2" applyFont="1" applyBorder="1" applyAlignment="1">
      <alignment horizontal="left" vertical="center" wrapText="1"/>
    </xf>
    <xf numFmtId="0" fontId="5" fillId="0" borderId="37" xfId="2" applyFont="1" applyBorder="1" applyAlignment="1">
      <alignment horizontal="left" vertical="center" wrapText="1"/>
    </xf>
    <xf numFmtId="0" fontId="5" fillId="0" borderId="2" xfId="2" applyFont="1" applyBorder="1" applyAlignment="1">
      <alignment horizontal="left" vertical="center" wrapText="1"/>
    </xf>
  </cellXfs>
  <cellStyles count="4">
    <cellStyle name="Normal" xfId="0" builtinId="0"/>
    <cellStyle name="Normal 2" xfId="2"/>
    <cellStyle name="Percent" xfId="1" builtinId="5"/>
    <cellStyle name="Percent 2" xfId="3"/>
  </cellStyles>
  <dxfs count="3">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31748</xdr:colOff>
      <xdr:row>0</xdr:row>
      <xdr:rowOff>31749</xdr:rowOff>
    </xdr:from>
    <xdr:to>
      <xdr:col>1</xdr:col>
      <xdr:colOff>1642672</xdr:colOff>
      <xdr:row>2</xdr:row>
      <xdr:rowOff>74083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48" y="31749"/>
          <a:ext cx="3283091" cy="5715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8"/>
  <sheetViews>
    <sheetView tabSelected="1" zoomScale="90" zoomScaleNormal="90" zoomScaleSheetLayoutView="90" workbookViewId="0">
      <selection activeCell="A4" sqref="A4:D4"/>
    </sheetView>
  </sheetViews>
  <sheetFormatPr defaultRowHeight="12" x14ac:dyDescent="0.2"/>
  <cols>
    <col min="1" max="1" width="25" style="2" customWidth="1"/>
    <col min="2" max="2" width="32.28515625" style="8" customWidth="1"/>
    <col min="3" max="3" width="66.28515625" style="8" customWidth="1"/>
    <col min="4" max="4" width="33.28515625" style="8" customWidth="1"/>
    <col min="5" max="5" width="62.7109375" style="25" customWidth="1"/>
    <col min="6" max="6" width="12.140625" style="7" customWidth="1"/>
    <col min="7" max="7" width="17.7109375" style="9" customWidth="1"/>
    <col min="8" max="8" width="6" style="6" customWidth="1"/>
    <col min="9" max="16384" width="9.140625" style="2"/>
  </cols>
  <sheetData>
    <row r="1" spans="1:8" s="5" customFormat="1" ht="30" customHeight="1" x14ac:dyDescent="0.3">
      <c r="A1" s="114" t="s">
        <v>252</v>
      </c>
      <c r="B1" s="114"/>
      <c r="C1" s="114"/>
      <c r="D1" s="114"/>
      <c r="E1" s="114"/>
      <c r="F1" s="114"/>
      <c r="G1" s="43" t="s">
        <v>56</v>
      </c>
      <c r="H1" s="44">
        <f>COUNTA(F7:F123)+COUNTBLANK(F7:F123)</f>
        <v>117</v>
      </c>
    </row>
    <row r="2" spans="1:8" s="3" customFormat="1" x14ac:dyDescent="0.2">
      <c r="A2" s="117"/>
      <c r="B2" s="117"/>
      <c r="C2" s="117"/>
      <c r="D2" s="117"/>
      <c r="E2" s="45"/>
      <c r="F2" s="46"/>
      <c r="G2" s="47" t="s">
        <v>46</v>
      </c>
      <c r="H2" s="48">
        <f>COUNTIF($F$7:$F$123,"Yes")/TOTAL_RESPONSES</f>
        <v>0</v>
      </c>
    </row>
    <row r="3" spans="1:8" s="3" customFormat="1" x14ac:dyDescent="0.2">
      <c r="A3" s="46"/>
      <c r="B3" s="46"/>
      <c r="C3" s="46"/>
      <c r="D3" s="46"/>
      <c r="E3" s="45"/>
      <c r="F3" s="46"/>
      <c r="G3" s="47" t="s">
        <v>47</v>
      </c>
      <c r="H3" s="48">
        <f>COUNTIF($F$7:$F$123,"No")/TOTAL_RESPONSES</f>
        <v>0</v>
      </c>
    </row>
    <row r="4" spans="1:8" s="3" customFormat="1" x14ac:dyDescent="0.2">
      <c r="A4" s="117" t="s">
        <v>251</v>
      </c>
      <c r="B4" s="117"/>
      <c r="C4" s="117"/>
      <c r="D4" s="117"/>
      <c r="E4" s="45"/>
      <c r="F4" s="46"/>
      <c r="G4" s="47" t="s">
        <v>49</v>
      </c>
      <c r="H4" s="48">
        <f>COUNTIF($F$7:$F$123,"Partial")/TOTAL_RESPONSES</f>
        <v>0</v>
      </c>
    </row>
    <row r="5" spans="1:8" ht="12.75" thickBot="1" x14ac:dyDescent="0.25">
      <c r="A5" s="100"/>
      <c r="B5" s="100"/>
      <c r="C5" s="100"/>
      <c r="D5" s="100"/>
      <c r="E5" s="49"/>
      <c r="F5" s="50"/>
      <c r="G5" s="47" t="s">
        <v>55</v>
      </c>
      <c r="H5" s="48">
        <f>COUNTBLANK($F$7:$F$123)/TOTAL_RESPONSES</f>
        <v>1</v>
      </c>
    </row>
    <row r="6" spans="1:8" s="3" customFormat="1" ht="19.5" customHeight="1" thickBot="1" x14ac:dyDescent="0.25">
      <c r="A6" s="11" t="s">
        <v>0</v>
      </c>
      <c r="B6" s="12" t="s">
        <v>1</v>
      </c>
      <c r="C6" s="12" t="s">
        <v>2</v>
      </c>
      <c r="D6" s="12" t="s">
        <v>3</v>
      </c>
      <c r="E6" s="20" t="s">
        <v>30</v>
      </c>
      <c r="F6" s="11" t="s">
        <v>48</v>
      </c>
      <c r="G6" s="13"/>
      <c r="H6" s="51"/>
    </row>
    <row r="7" spans="1:8" s="3" customFormat="1" ht="24" x14ac:dyDescent="0.2">
      <c r="A7" s="101" t="s">
        <v>4</v>
      </c>
      <c r="B7" s="91" t="s">
        <v>5</v>
      </c>
      <c r="C7" s="91" t="s">
        <v>239</v>
      </c>
      <c r="D7" s="84" t="s">
        <v>240</v>
      </c>
      <c r="E7" s="29" t="s">
        <v>51</v>
      </c>
      <c r="F7" s="14"/>
      <c r="G7" s="13"/>
      <c r="H7" s="51"/>
    </row>
    <row r="8" spans="1:8" s="3" customFormat="1" ht="89.25" customHeight="1" thickBot="1" x14ac:dyDescent="0.25">
      <c r="A8" s="102"/>
      <c r="B8" s="93"/>
      <c r="C8" s="93"/>
      <c r="D8" s="86"/>
      <c r="E8" s="21" t="s">
        <v>50</v>
      </c>
      <c r="F8" s="15"/>
      <c r="G8" s="13"/>
      <c r="H8" s="51"/>
    </row>
    <row r="9" spans="1:8" s="3" customFormat="1" ht="48.75" thickBot="1" x14ac:dyDescent="0.25">
      <c r="A9" s="77" t="s">
        <v>134</v>
      </c>
      <c r="B9" s="68" t="s">
        <v>135</v>
      </c>
      <c r="C9" s="68" t="s">
        <v>136</v>
      </c>
      <c r="D9" s="68" t="s">
        <v>137</v>
      </c>
      <c r="E9" s="30" t="s">
        <v>241</v>
      </c>
      <c r="F9" s="28"/>
      <c r="G9" s="13"/>
      <c r="H9" s="51"/>
    </row>
    <row r="10" spans="1:8" s="3" customFormat="1" ht="36" customHeight="1" x14ac:dyDescent="0.2">
      <c r="A10" s="101" t="s">
        <v>63</v>
      </c>
      <c r="B10" s="91" t="s">
        <v>6</v>
      </c>
      <c r="C10" s="91" t="s">
        <v>60</v>
      </c>
      <c r="D10" s="84" t="s">
        <v>7</v>
      </c>
      <c r="E10" s="29" t="s">
        <v>32</v>
      </c>
      <c r="F10" s="14"/>
      <c r="G10" s="13"/>
      <c r="H10" s="51"/>
    </row>
    <row r="11" spans="1:8" s="3" customFormat="1" x14ac:dyDescent="0.2">
      <c r="A11" s="116"/>
      <c r="B11" s="92"/>
      <c r="C11" s="92"/>
      <c r="D11" s="79"/>
      <c r="E11" s="76" t="s">
        <v>33</v>
      </c>
      <c r="F11" s="16"/>
      <c r="G11" s="13"/>
      <c r="H11" s="51"/>
    </row>
    <row r="12" spans="1:8" s="3" customFormat="1" ht="60.75" customHeight="1" x14ac:dyDescent="0.2">
      <c r="A12" s="116"/>
      <c r="B12" s="71" t="s">
        <v>64</v>
      </c>
      <c r="C12" s="71" t="s">
        <v>61</v>
      </c>
      <c r="D12" s="52"/>
      <c r="E12" s="76" t="s">
        <v>31</v>
      </c>
      <c r="F12" s="16"/>
      <c r="G12" s="13"/>
      <c r="H12" s="51"/>
    </row>
    <row r="13" spans="1:8" s="3" customFormat="1" ht="24" x14ac:dyDescent="0.2">
      <c r="A13" s="116"/>
      <c r="B13" s="92" t="s">
        <v>8</v>
      </c>
      <c r="C13" s="92" t="s">
        <v>62</v>
      </c>
      <c r="D13" s="78" t="s">
        <v>126</v>
      </c>
      <c r="E13" s="76" t="s">
        <v>127</v>
      </c>
      <c r="F13" s="16"/>
      <c r="G13" s="13"/>
      <c r="H13" s="51"/>
    </row>
    <row r="14" spans="1:8" s="3" customFormat="1" ht="24" x14ac:dyDescent="0.2">
      <c r="A14" s="116"/>
      <c r="B14" s="92"/>
      <c r="C14" s="92"/>
      <c r="D14" s="80"/>
      <c r="E14" s="76" t="s">
        <v>138</v>
      </c>
      <c r="F14" s="16"/>
      <c r="G14" s="13"/>
      <c r="H14" s="51"/>
    </row>
    <row r="15" spans="1:8" s="3" customFormat="1" ht="24" x14ac:dyDescent="0.2">
      <c r="A15" s="116"/>
      <c r="B15" s="92"/>
      <c r="C15" s="92"/>
      <c r="D15" s="80"/>
      <c r="E15" s="76" t="s">
        <v>120</v>
      </c>
      <c r="F15" s="16"/>
      <c r="G15" s="13"/>
      <c r="H15" s="51"/>
    </row>
    <row r="16" spans="1:8" s="3" customFormat="1" ht="24.75" thickBot="1" x14ac:dyDescent="0.25">
      <c r="A16" s="102"/>
      <c r="B16" s="93"/>
      <c r="C16" s="93"/>
      <c r="D16" s="86"/>
      <c r="E16" s="21" t="s">
        <v>121</v>
      </c>
      <c r="F16" s="15"/>
      <c r="G16" s="13"/>
      <c r="H16" s="51"/>
    </row>
    <row r="17" spans="1:8" s="3" customFormat="1" ht="24.75" thickBot="1" x14ac:dyDescent="0.25">
      <c r="A17" s="41" t="s">
        <v>132</v>
      </c>
      <c r="B17" s="42" t="s">
        <v>139</v>
      </c>
      <c r="C17" s="42" t="s">
        <v>140</v>
      </c>
      <c r="D17" s="42" t="s">
        <v>133</v>
      </c>
      <c r="E17" s="56" t="s">
        <v>141</v>
      </c>
      <c r="F17" s="58"/>
      <c r="G17" s="13"/>
      <c r="H17" s="51"/>
    </row>
    <row r="18" spans="1:8" s="3" customFormat="1" ht="24" x14ac:dyDescent="0.2">
      <c r="A18" s="104" t="s">
        <v>59</v>
      </c>
      <c r="B18" s="84" t="s">
        <v>125</v>
      </c>
      <c r="C18" s="85" t="s">
        <v>119</v>
      </c>
      <c r="D18" s="84" t="s">
        <v>195</v>
      </c>
      <c r="E18" s="26" t="s">
        <v>122</v>
      </c>
      <c r="F18" s="14"/>
      <c r="G18" s="13"/>
      <c r="H18" s="51"/>
    </row>
    <row r="19" spans="1:8" s="3" customFormat="1" ht="15" customHeight="1" x14ac:dyDescent="0.2">
      <c r="A19" s="105"/>
      <c r="B19" s="80"/>
      <c r="C19" s="82"/>
      <c r="D19" s="80"/>
      <c r="E19" s="22" t="s">
        <v>57</v>
      </c>
      <c r="F19" s="16"/>
      <c r="G19" s="13"/>
      <c r="H19" s="51"/>
    </row>
    <row r="20" spans="1:8" s="3" customFormat="1" ht="24" x14ac:dyDescent="0.2">
      <c r="A20" s="105"/>
      <c r="B20" s="80"/>
      <c r="C20" s="82"/>
      <c r="D20" s="80"/>
      <c r="E20" s="22" t="s">
        <v>58</v>
      </c>
      <c r="F20" s="16"/>
      <c r="G20" s="13"/>
      <c r="H20" s="51"/>
    </row>
    <row r="21" spans="1:8" s="3" customFormat="1" ht="24" x14ac:dyDescent="0.2">
      <c r="A21" s="105"/>
      <c r="B21" s="80"/>
      <c r="C21" s="82"/>
      <c r="D21" s="80"/>
      <c r="E21" s="22" t="s">
        <v>123</v>
      </c>
      <c r="F21" s="16"/>
      <c r="G21" s="13"/>
      <c r="H21" s="51"/>
    </row>
    <row r="22" spans="1:8" s="3" customFormat="1" x14ac:dyDescent="0.2">
      <c r="A22" s="105"/>
      <c r="B22" s="80"/>
      <c r="C22" s="82"/>
      <c r="D22" s="80"/>
      <c r="E22" s="33" t="s">
        <v>124</v>
      </c>
      <c r="F22" s="34"/>
      <c r="G22" s="13"/>
      <c r="H22" s="51"/>
    </row>
    <row r="23" spans="1:8" s="3" customFormat="1" ht="24" x14ac:dyDescent="0.2">
      <c r="A23" s="105"/>
      <c r="B23" s="80"/>
      <c r="C23" s="83"/>
      <c r="D23" s="80"/>
      <c r="E23" s="64" t="s">
        <v>243</v>
      </c>
      <c r="F23" s="62"/>
      <c r="G23" s="13"/>
      <c r="H23" s="51"/>
    </row>
    <row r="24" spans="1:8" s="3" customFormat="1" ht="36.75" customHeight="1" thickBot="1" x14ac:dyDescent="0.25">
      <c r="A24" s="105"/>
      <c r="B24" s="86"/>
      <c r="C24" s="57" t="s">
        <v>242</v>
      </c>
      <c r="D24" s="86"/>
      <c r="E24" s="27" t="s">
        <v>201</v>
      </c>
      <c r="F24" s="15"/>
      <c r="G24" s="13"/>
      <c r="H24" s="51"/>
    </row>
    <row r="25" spans="1:8" s="3" customFormat="1" ht="36" x14ac:dyDescent="0.2">
      <c r="A25" s="88" t="s">
        <v>146</v>
      </c>
      <c r="B25" s="84" t="s">
        <v>65</v>
      </c>
      <c r="C25" s="84" t="s">
        <v>66</v>
      </c>
      <c r="D25" s="85" t="s">
        <v>142</v>
      </c>
      <c r="E25" s="29" t="s">
        <v>67</v>
      </c>
      <c r="F25" s="14"/>
      <c r="G25" s="13"/>
      <c r="H25" s="51"/>
    </row>
    <row r="26" spans="1:8" s="3" customFormat="1" ht="36" x14ac:dyDescent="0.2">
      <c r="A26" s="106"/>
      <c r="B26" s="79"/>
      <c r="C26" s="79"/>
      <c r="D26" s="83"/>
      <c r="E26" s="64" t="s">
        <v>246</v>
      </c>
      <c r="F26" s="61"/>
      <c r="G26" s="13"/>
      <c r="H26" s="51"/>
    </row>
    <row r="27" spans="1:8" s="3" customFormat="1" ht="72" x14ac:dyDescent="0.2">
      <c r="A27" s="89"/>
      <c r="B27" s="72" t="s">
        <v>147</v>
      </c>
      <c r="C27" s="72" t="s">
        <v>143</v>
      </c>
      <c r="D27" s="72" t="s">
        <v>143</v>
      </c>
      <c r="E27" s="53" t="s">
        <v>144</v>
      </c>
      <c r="F27" s="16"/>
      <c r="G27" s="13"/>
      <c r="H27" s="51"/>
    </row>
    <row r="28" spans="1:8" s="3" customFormat="1" ht="24" x14ac:dyDescent="0.2">
      <c r="A28" s="89"/>
      <c r="B28" s="94" t="s">
        <v>145</v>
      </c>
      <c r="C28" s="94" t="s">
        <v>148</v>
      </c>
      <c r="D28" s="78"/>
      <c r="E28" s="22" t="s">
        <v>151</v>
      </c>
      <c r="F28" s="16"/>
      <c r="G28" s="13"/>
      <c r="H28" s="51"/>
    </row>
    <row r="29" spans="1:8" s="3" customFormat="1" ht="36" x14ac:dyDescent="0.2">
      <c r="A29" s="89"/>
      <c r="B29" s="94"/>
      <c r="C29" s="94"/>
      <c r="D29" s="79"/>
      <c r="E29" s="22" t="s">
        <v>149</v>
      </c>
      <c r="F29" s="16"/>
      <c r="G29" s="13"/>
      <c r="H29" s="51"/>
    </row>
    <row r="30" spans="1:8" s="3" customFormat="1" ht="24" x14ac:dyDescent="0.2">
      <c r="A30" s="103"/>
      <c r="B30" s="78" t="s">
        <v>68</v>
      </c>
      <c r="C30" s="81" t="s">
        <v>150</v>
      </c>
      <c r="D30" s="78" t="s">
        <v>9</v>
      </c>
      <c r="E30" s="128" t="s">
        <v>244</v>
      </c>
      <c r="F30" s="62"/>
      <c r="G30" s="13"/>
      <c r="H30" s="51"/>
    </row>
    <row r="31" spans="1:8" s="3" customFormat="1" ht="24.75" thickBot="1" x14ac:dyDescent="0.25">
      <c r="A31" s="90"/>
      <c r="B31" s="86"/>
      <c r="C31" s="87"/>
      <c r="D31" s="86"/>
      <c r="E31" s="40" t="s">
        <v>245</v>
      </c>
      <c r="F31" s="37"/>
      <c r="G31" s="13"/>
      <c r="H31" s="51"/>
    </row>
    <row r="32" spans="1:8" s="3" customFormat="1" ht="38.25" customHeight="1" x14ac:dyDescent="0.2">
      <c r="A32" s="104" t="s">
        <v>10</v>
      </c>
      <c r="B32" s="84" t="s">
        <v>11</v>
      </c>
      <c r="C32" s="84" t="s">
        <v>69</v>
      </c>
      <c r="D32" s="84" t="s">
        <v>12</v>
      </c>
      <c r="E32" s="29" t="s">
        <v>70</v>
      </c>
      <c r="F32" s="14"/>
      <c r="G32" s="13"/>
      <c r="H32" s="51"/>
    </row>
    <row r="33" spans="1:8" s="3" customFormat="1" ht="58.5" customHeight="1" x14ac:dyDescent="0.2">
      <c r="A33" s="105"/>
      <c r="B33" s="79"/>
      <c r="C33" s="79"/>
      <c r="D33" s="79"/>
      <c r="E33" s="64" t="s">
        <v>247</v>
      </c>
      <c r="F33" s="61"/>
      <c r="G33" s="13"/>
      <c r="H33" s="51"/>
    </row>
    <row r="34" spans="1:8" s="3" customFormat="1" ht="53.25" customHeight="1" x14ac:dyDescent="0.2">
      <c r="A34" s="105"/>
      <c r="B34" s="71" t="s">
        <v>71</v>
      </c>
      <c r="C34" s="71" t="s">
        <v>75</v>
      </c>
      <c r="D34" s="72" t="s">
        <v>72</v>
      </c>
      <c r="E34" s="76" t="s">
        <v>73</v>
      </c>
      <c r="F34" s="16"/>
      <c r="G34" s="13"/>
      <c r="H34" s="51"/>
    </row>
    <row r="35" spans="1:8" s="3" customFormat="1" ht="24" x14ac:dyDescent="0.2">
      <c r="A35" s="105"/>
      <c r="B35" s="78" t="s">
        <v>13</v>
      </c>
      <c r="C35" s="78" t="s">
        <v>74</v>
      </c>
      <c r="D35" s="81"/>
      <c r="E35" s="76" t="s">
        <v>34</v>
      </c>
      <c r="F35" s="16"/>
      <c r="G35" s="13"/>
      <c r="H35" s="51"/>
    </row>
    <row r="36" spans="1:8" s="3" customFormat="1" ht="24" x14ac:dyDescent="0.2">
      <c r="A36" s="105"/>
      <c r="B36" s="80"/>
      <c r="C36" s="80"/>
      <c r="D36" s="82"/>
      <c r="E36" s="46" t="s">
        <v>233</v>
      </c>
      <c r="F36" s="16"/>
      <c r="G36" s="13"/>
      <c r="H36" s="51"/>
    </row>
    <row r="37" spans="1:8" s="3" customFormat="1" ht="72.75" thickBot="1" x14ac:dyDescent="0.25">
      <c r="A37" s="105"/>
      <c r="B37" s="35" t="s">
        <v>207</v>
      </c>
      <c r="C37" s="40" t="s">
        <v>208</v>
      </c>
      <c r="D37" s="40" t="s">
        <v>209</v>
      </c>
      <c r="E37" s="65" t="s">
        <v>210</v>
      </c>
      <c r="F37" s="60"/>
      <c r="G37" s="13"/>
      <c r="H37" s="51"/>
    </row>
    <row r="38" spans="1:8" s="3" customFormat="1" ht="48" customHeight="1" x14ac:dyDescent="0.2">
      <c r="A38" s="118" t="s">
        <v>14</v>
      </c>
      <c r="B38" s="84" t="s">
        <v>15</v>
      </c>
      <c r="C38" s="84" t="s">
        <v>83</v>
      </c>
      <c r="D38" s="84" t="s">
        <v>76</v>
      </c>
      <c r="E38" s="29" t="s">
        <v>77</v>
      </c>
      <c r="F38" s="14"/>
      <c r="G38" s="13"/>
      <c r="H38" s="51"/>
    </row>
    <row r="39" spans="1:8" s="3" customFormat="1" ht="36" x14ac:dyDescent="0.2">
      <c r="A39" s="119"/>
      <c r="B39" s="79"/>
      <c r="C39" s="79"/>
      <c r="D39" s="79"/>
      <c r="E39" s="75" t="s">
        <v>248</v>
      </c>
      <c r="F39" s="74"/>
      <c r="G39" s="13"/>
      <c r="H39" s="51"/>
    </row>
    <row r="40" spans="1:8" s="3" customFormat="1" ht="24" x14ac:dyDescent="0.2">
      <c r="A40" s="119"/>
      <c r="B40" s="78" t="s">
        <v>78</v>
      </c>
      <c r="C40" s="78" t="s">
        <v>81</v>
      </c>
      <c r="D40" s="78" t="s">
        <v>16</v>
      </c>
      <c r="E40" s="76" t="s">
        <v>152</v>
      </c>
      <c r="F40" s="16"/>
      <c r="G40" s="13"/>
      <c r="H40" s="51"/>
    </row>
    <row r="41" spans="1:8" s="3" customFormat="1" ht="24" x14ac:dyDescent="0.2">
      <c r="A41" s="119"/>
      <c r="B41" s="80"/>
      <c r="C41" s="80"/>
      <c r="D41" s="80"/>
      <c r="E41" s="76" t="s">
        <v>153</v>
      </c>
      <c r="F41" s="16"/>
      <c r="G41" s="13"/>
      <c r="H41" s="51"/>
    </row>
    <row r="42" spans="1:8" s="3" customFormat="1" ht="36" x14ac:dyDescent="0.2">
      <c r="A42" s="119"/>
      <c r="B42" s="80"/>
      <c r="C42" s="80"/>
      <c r="D42" s="80"/>
      <c r="E42" s="76" t="s">
        <v>211</v>
      </c>
      <c r="F42" s="16"/>
      <c r="G42" s="13"/>
      <c r="H42" s="51"/>
    </row>
    <row r="43" spans="1:8" s="3" customFormat="1" ht="24" x14ac:dyDescent="0.2">
      <c r="A43" s="119"/>
      <c r="B43" s="80"/>
      <c r="C43" s="80"/>
      <c r="D43" s="80"/>
      <c r="E43" s="76" t="s">
        <v>155</v>
      </c>
      <c r="F43" s="16"/>
      <c r="G43" s="13"/>
      <c r="H43" s="51"/>
    </row>
    <row r="44" spans="1:8" s="3" customFormat="1" ht="24" x14ac:dyDescent="0.2">
      <c r="A44" s="119"/>
      <c r="B44" s="79"/>
      <c r="C44" s="79"/>
      <c r="D44" s="79"/>
      <c r="E44" s="76" t="s">
        <v>154</v>
      </c>
      <c r="F44" s="16"/>
      <c r="G44" s="13"/>
      <c r="H44" s="51"/>
    </row>
    <row r="45" spans="1:8" s="3" customFormat="1" ht="36.75" customHeight="1" x14ac:dyDescent="0.2">
      <c r="A45" s="119"/>
      <c r="B45" s="78" t="s">
        <v>79</v>
      </c>
      <c r="C45" s="78" t="s">
        <v>82</v>
      </c>
      <c r="D45" s="78" t="s">
        <v>84</v>
      </c>
      <c r="E45" s="76" t="s">
        <v>212</v>
      </c>
      <c r="F45" s="16"/>
      <c r="G45" s="13"/>
      <c r="H45" s="51"/>
    </row>
    <row r="46" spans="1:8" s="3" customFormat="1" ht="36.75" customHeight="1" x14ac:dyDescent="0.2">
      <c r="A46" s="119"/>
      <c r="B46" s="80"/>
      <c r="C46" s="80"/>
      <c r="D46" s="80"/>
      <c r="E46" s="76" t="s">
        <v>213</v>
      </c>
      <c r="F46" s="16"/>
      <c r="G46" s="13"/>
      <c r="H46" s="51"/>
    </row>
    <row r="47" spans="1:8" s="3" customFormat="1" ht="24" x14ac:dyDescent="0.2">
      <c r="A47" s="119"/>
      <c r="B47" s="80"/>
      <c r="C47" s="80"/>
      <c r="D47" s="80"/>
      <c r="E47" s="76" t="s">
        <v>214</v>
      </c>
      <c r="F47" s="16"/>
      <c r="G47" s="13"/>
      <c r="H47" s="51"/>
    </row>
    <row r="48" spans="1:8" s="3" customFormat="1" ht="24" x14ac:dyDescent="0.2">
      <c r="A48" s="119"/>
      <c r="B48" s="80"/>
      <c r="C48" s="80"/>
      <c r="D48" s="80"/>
      <c r="E48" s="76" t="s">
        <v>215</v>
      </c>
      <c r="F48" s="16"/>
      <c r="G48" s="13"/>
      <c r="H48" s="51"/>
    </row>
    <row r="49" spans="1:8" s="3" customFormat="1" ht="36" x14ac:dyDescent="0.2">
      <c r="A49" s="119"/>
      <c r="B49" s="80"/>
      <c r="C49" s="80"/>
      <c r="D49" s="80"/>
      <c r="E49" s="76" t="s">
        <v>234</v>
      </c>
      <c r="F49" s="16"/>
      <c r="G49" s="13"/>
      <c r="H49" s="51"/>
    </row>
    <row r="50" spans="1:8" s="3" customFormat="1" ht="36" x14ac:dyDescent="0.2">
      <c r="A50" s="119"/>
      <c r="B50" s="80"/>
      <c r="C50" s="80"/>
      <c r="D50" s="80"/>
      <c r="E50" s="76" t="s">
        <v>216</v>
      </c>
      <c r="F50" s="16"/>
      <c r="G50" s="13"/>
      <c r="H50" s="51"/>
    </row>
    <row r="51" spans="1:8" s="3" customFormat="1" ht="24" x14ac:dyDescent="0.2">
      <c r="A51" s="119"/>
      <c r="B51" s="80"/>
      <c r="C51" s="80"/>
      <c r="D51" s="80"/>
      <c r="E51" s="76" t="s">
        <v>156</v>
      </c>
      <c r="F51" s="16"/>
      <c r="G51" s="13"/>
      <c r="H51" s="51"/>
    </row>
    <row r="52" spans="1:8" s="3" customFormat="1" ht="24" x14ac:dyDescent="0.2">
      <c r="A52" s="119"/>
      <c r="B52" s="78" t="s">
        <v>80</v>
      </c>
      <c r="C52" s="78" t="s">
        <v>85</v>
      </c>
      <c r="D52" s="81" t="s">
        <v>157</v>
      </c>
      <c r="E52" s="76" t="s">
        <v>158</v>
      </c>
      <c r="F52" s="16"/>
      <c r="G52" s="13"/>
      <c r="H52" s="51"/>
    </row>
    <row r="53" spans="1:8" s="3" customFormat="1" ht="36" customHeight="1" x14ac:dyDescent="0.2">
      <c r="A53" s="119"/>
      <c r="B53" s="80"/>
      <c r="C53" s="79"/>
      <c r="D53" s="82"/>
      <c r="E53" s="76" t="s">
        <v>217</v>
      </c>
      <c r="F53" s="16"/>
      <c r="G53" s="13"/>
      <c r="H53" s="51"/>
    </row>
    <row r="54" spans="1:8" s="3" customFormat="1" ht="24.75" customHeight="1" x14ac:dyDescent="0.2">
      <c r="A54" s="119"/>
      <c r="B54" s="80"/>
      <c r="C54" s="78" t="s">
        <v>86</v>
      </c>
      <c r="D54" s="82"/>
      <c r="E54" s="46" t="s">
        <v>159</v>
      </c>
      <c r="F54" s="16"/>
      <c r="G54" s="13"/>
      <c r="H54" s="51"/>
    </row>
    <row r="55" spans="1:8" s="3" customFormat="1" ht="36" x14ac:dyDescent="0.2">
      <c r="A55" s="119"/>
      <c r="B55" s="80"/>
      <c r="C55" s="80"/>
      <c r="D55" s="82"/>
      <c r="E55" s="76" t="s">
        <v>160</v>
      </c>
      <c r="F55" s="16"/>
      <c r="G55" s="13"/>
      <c r="H55" s="51"/>
    </row>
    <row r="56" spans="1:8" s="3" customFormat="1" ht="48" x14ac:dyDescent="0.2">
      <c r="A56" s="119"/>
      <c r="B56" s="79"/>
      <c r="C56" s="79"/>
      <c r="D56" s="83"/>
      <c r="E56" s="76" t="s">
        <v>161</v>
      </c>
      <c r="F56" s="16"/>
      <c r="G56" s="13"/>
      <c r="H56" s="51"/>
    </row>
    <row r="57" spans="1:8" s="3" customFormat="1" ht="24" customHeight="1" x14ac:dyDescent="0.2">
      <c r="A57" s="119"/>
      <c r="B57" s="78" t="s">
        <v>17</v>
      </c>
      <c r="C57" s="78" t="s">
        <v>87</v>
      </c>
      <c r="D57" s="78" t="s">
        <v>162</v>
      </c>
      <c r="E57" s="76" t="s">
        <v>166</v>
      </c>
      <c r="F57" s="16"/>
      <c r="G57" s="13"/>
      <c r="H57" s="51"/>
    </row>
    <row r="58" spans="1:8" s="3" customFormat="1" ht="24" x14ac:dyDescent="0.2">
      <c r="A58" s="119"/>
      <c r="B58" s="80"/>
      <c r="C58" s="80"/>
      <c r="D58" s="80"/>
      <c r="E58" s="76" t="s">
        <v>164</v>
      </c>
      <c r="F58" s="16"/>
      <c r="G58" s="13"/>
      <c r="H58" s="51"/>
    </row>
    <row r="59" spans="1:8" s="3" customFormat="1" ht="24" x14ac:dyDescent="0.2">
      <c r="A59" s="119"/>
      <c r="B59" s="80"/>
      <c r="C59" s="80"/>
      <c r="D59" s="80"/>
      <c r="E59" s="76" t="s">
        <v>167</v>
      </c>
      <c r="F59" s="16"/>
      <c r="G59" s="13"/>
      <c r="H59" s="51"/>
    </row>
    <row r="60" spans="1:8" s="3" customFormat="1" ht="24" x14ac:dyDescent="0.2">
      <c r="A60" s="119"/>
      <c r="B60" s="80"/>
      <c r="C60" s="80"/>
      <c r="D60" s="80"/>
      <c r="E60" s="76" t="s">
        <v>165</v>
      </c>
      <c r="F60" s="16"/>
      <c r="G60" s="13"/>
      <c r="H60" s="51"/>
    </row>
    <row r="61" spans="1:8" s="3" customFormat="1" ht="24" x14ac:dyDescent="0.2">
      <c r="A61" s="119"/>
      <c r="B61" s="80"/>
      <c r="C61" s="80"/>
      <c r="D61" s="80"/>
      <c r="E61" s="76" t="s">
        <v>163</v>
      </c>
      <c r="F61" s="16"/>
      <c r="G61" s="13"/>
      <c r="H61" s="51"/>
    </row>
    <row r="62" spans="1:8" s="3" customFormat="1" ht="24.75" customHeight="1" x14ac:dyDescent="0.2">
      <c r="A62" s="119"/>
      <c r="B62" s="80"/>
      <c r="C62" s="80"/>
      <c r="D62" s="80"/>
      <c r="E62" s="46" t="s">
        <v>258</v>
      </c>
      <c r="F62" s="16"/>
      <c r="G62" s="13"/>
      <c r="H62" s="51"/>
    </row>
    <row r="63" spans="1:8" s="3" customFormat="1" ht="36" x14ac:dyDescent="0.2">
      <c r="A63" s="119"/>
      <c r="B63" s="80"/>
      <c r="C63" s="80"/>
      <c r="D63" s="80"/>
      <c r="E63" s="64" t="s">
        <v>249</v>
      </c>
      <c r="F63" s="60"/>
      <c r="G63" s="13"/>
      <c r="H63" s="51"/>
    </row>
    <row r="64" spans="1:8" s="3" customFormat="1" ht="24" x14ac:dyDescent="0.2">
      <c r="A64" s="119"/>
      <c r="B64" s="80"/>
      <c r="C64" s="80"/>
      <c r="D64" s="80"/>
      <c r="E64" s="76" t="s">
        <v>168</v>
      </c>
      <c r="F64" s="16"/>
      <c r="G64" s="13"/>
      <c r="H64" s="51"/>
    </row>
    <row r="65" spans="1:8" s="3" customFormat="1" ht="31.5" customHeight="1" x14ac:dyDescent="0.2">
      <c r="A65" s="119"/>
      <c r="B65" s="79"/>
      <c r="C65" s="79"/>
      <c r="D65" s="79"/>
      <c r="E65" s="54" t="s">
        <v>202</v>
      </c>
      <c r="F65" s="16"/>
      <c r="G65" s="13"/>
      <c r="H65" s="51"/>
    </row>
    <row r="66" spans="1:8" s="3" customFormat="1" ht="36" x14ac:dyDescent="0.2">
      <c r="A66" s="119"/>
      <c r="B66" s="78" t="s">
        <v>88</v>
      </c>
      <c r="C66" s="78" t="s">
        <v>89</v>
      </c>
      <c r="D66" s="78" t="s">
        <v>169</v>
      </c>
      <c r="E66" s="76" t="s">
        <v>170</v>
      </c>
      <c r="F66" s="16"/>
      <c r="G66" s="13"/>
      <c r="H66" s="51"/>
    </row>
    <row r="67" spans="1:8" s="3" customFormat="1" ht="24.75" customHeight="1" x14ac:dyDescent="0.2">
      <c r="A67" s="119"/>
      <c r="B67" s="80"/>
      <c r="C67" s="80"/>
      <c r="D67" s="80"/>
      <c r="E67" s="54" t="s">
        <v>231</v>
      </c>
      <c r="F67" s="16"/>
      <c r="G67" s="13"/>
      <c r="H67" s="51"/>
    </row>
    <row r="68" spans="1:8" s="3" customFormat="1" ht="15" customHeight="1" x14ac:dyDescent="0.2">
      <c r="A68" s="119"/>
      <c r="B68" s="79"/>
      <c r="C68" s="79"/>
      <c r="D68" s="79"/>
      <c r="E68" s="46" t="s">
        <v>203</v>
      </c>
      <c r="F68" s="16"/>
      <c r="G68" s="13"/>
      <c r="H68" s="51"/>
    </row>
    <row r="69" spans="1:8" s="3" customFormat="1" ht="24" x14ac:dyDescent="0.2">
      <c r="A69" s="119"/>
      <c r="B69" s="78" t="s">
        <v>18</v>
      </c>
      <c r="C69" s="38" t="s">
        <v>90</v>
      </c>
      <c r="D69" s="92"/>
      <c r="E69" s="76" t="s">
        <v>43</v>
      </c>
      <c r="F69" s="16"/>
      <c r="G69" s="13"/>
      <c r="H69" s="51"/>
    </row>
    <row r="70" spans="1:8" s="3" customFormat="1" ht="24.75" customHeight="1" x14ac:dyDescent="0.2">
      <c r="A70" s="119"/>
      <c r="B70" s="80"/>
      <c r="C70" s="81" t="s">
        <v>118</v>
      </c>
      <c r="D70" s="92"/>
      <c r="E70" s="46" t="s">
        <v>44</v>
      </c>
      <c r="F70" s="16"/>
      <c r="G70" s="13"/>
      <c r="H70" s="51"/>
    </row>
    <row r="71" spans="1:8" s="3" customFormat="1" ht="24" x14ac:dyDescent="0.2">
      <c r="A71" s="119"/>
      <c r="B71" s="80"/>
      <c r="C71" s="82"/>
      <c r="D71" s="92"/>
      <c r="E71" s="64" t="s">
        <v>206</v>
      </c>
      <c r="F71" s="60"/>
      <c r="G71" s="13"/>
      <c r="H71" s="51"/>
    </row>
    <row r="72" spans="1:8" s="3" customFormat="1" ht="24" x14ac:dyDescent="0.2">
      <c r="A72" s="119"/>
      <c r="B72" s="80"/>
      <c r="C72" s="82"/>
      <c r="D72" s="92"/>
      <c r="E72" s="64" t="s">
        <v>205</v>
      </c>
      <c r="F72" s="60"/>
      <c r="G72" s="13"/>
      <c r="H72" s="51"/>
    </row>
    <row r="73" spans="1:8" s="3" customFormat="1" ht="36" x14ac:dyDescent="0.2">
      <c r="A73" s="119"/>
      <c r="B73" s="79"/>
      <c r="C73" s="83"/>
      <c r="D73" s="92"/>
      <c r="E73" s="64" t="s">
        <v>204</v>
      </c>
      <c r="F73" s="60"/>
      <c r="G73" s="13"/>
      <c r="H73" s="51"/>
    </row>
    <row r="74" spans="1:8" s="3" customFormat="1" ht="24.75" customHeight="1" thickBot="1" x14ac:dyDescent="0.25">
      <c r="A74" s="119"/>
      <c r="B74" s="78" t="s">
        <v>173</v>
      </c>
      <c r="C74" s="78" t="s">
        <v>91</v>
      </c>
      <c r="D74" s="121"/>
      <c r="E74" s="22" t="s">
        <v>218</v>
      </c>
      <c r="F74" s="37"/>
      <c r="G74" s="13"/>
      <c r="H74" s="51"/>
    </row>
    <row r="75" spans="1:8" s="3" customFormat="1" ht="24" x14ac:dyDescent="0.2">
      <c r="A75" s="119"/>
      <c r="B75" s="80"/>
      <c r="C75" s="80"/>
      <c r="D75" s="80"/>
      <c r="E75" s="36" t="s">
        <v>172</v>
      </c>
      <c r="F75" s="28"/>
      <c r="G75" s="13"/>
      <c r="H75" s="51"/>
    </row>
    <row r="76" spans="1:8" s="3" customFormat="1" ht="24" x14ac:dyDescent="0.2">
      <c r="A76" s="119"/>
      <c r="B76" s="80"/>
      <c r="C76" s="80"/>
      <c r="D76" s="80"/>
      <c r="E76" s="22" t="s">
        <v>171</v>
      </c>
      <c r="F76" s="28"/>
      <c r="G76" s="13"/>
      <c r="H76" s="51"/>
    </row>
    <row r="77" spans="1:8" s="3" customFormat="1" ht="36" x14ac:dyDescent="0.2">
      <c r="A77" s="119"/>
      <c r="B77" s="80"/>
      <c r="C77" s="80"/>
      <c r="D77" s="80"/>
      <c r="E77" s="22" t="s">
        <v>250</v>
      </c>
      <c r="F77" s="28"/>
      <c r="G77" s="13"/>
      <c r="H77" s="51"/>
    </row>
    <row r="78" spans="1:8" s="3" customFormat="1" ht="24" customHeight="1" x14ac:dyDescent="0.2">
      <c r="A78" s="119"/>
      <c r="B78" s="80"/>
      <c r="C78" s="80"/>
      <c r="D78" s="80"/>
      <c r="E78" s="123" t="s">
        <v>235</v>
      </c>
      <c r="F78" s="28"/>
      <c r="G78" s="13"/>
      <c r="H78" s="51"/>
    </row>
    <row r="79" spans="1:8" s="3" customFormat="1" ht="12.75" thickBot="1" x14ac:dyDescent="0.25">
      <c r="A79" s="120"/>
      <c r="B79" s="86"/>
      <c r="C79" s="86"/>
      <c r="D79" s="86"/>
      <c r="E79" s="123"/>
      <c r="F79" s="28"/>
      <c r="G79" s="13"/>
      <c r="H79" s="51"/>
    </row>
    <row r="80" spans="1:8" s="3" customFormat="1" ht="36" x14ac:dyDescent="0.2">
      <c r="A80" s="88" t="s">
        <v>19</v>
      </c>
      <c r="B80" s="91" t="s">
        <v>92</v>
      </c>
      <c r="C80" s="115" t="s">
        <v>93</v>
      </c>
      <c r="D80" s="91" t="s">
        <v>20</v>
      </c>
      <c r="E80" s="75" t="s">
        <v>174</v>
      </c>
      <c r="F80" s="14"/>
      <c r="G80" s="13"/>
      <c r="H80" s="51"/>
    </row>
    <row r="81" spans="1:8" s="3" customFormat="1" ht="36" x14ac:dyDescent="0.2">
      <c r="A81" s="89"/>
      <c r="B81" s="92"/>
      <c r="C81" s="94"/>
      <c r="D81" s="92"/>
      <c r="E81" s="76" t="s">
        <v>175</v>
      </c>
      <c r="F81" s="16"/>
      <c r="G81" s="17"/>
      <c r="H81" s="51"/>
    </row>
    <row r="82" spans="1:8" s="3" customFormat="1" ht="36" x14ac:dyDescent="0.2">
      <c r="A82" s="89"/>
      <c r="B82" s="92"/>
      <c r="C82" s="94"/>
      <c r="D82" s="92"/>
      <c r="E82" s="76" t="s">
        <v>95</v>
      </c>
      <c r="F82" s="16"/>
      <c r="G82" s="13"/>
      <c r="H82" s="51"/>
    </row>
    <row r="83" spans="1:8" s="3" customFormat="1" ht="60" customHeight="1" x14ac:dyDescent="0.2">
      <c r="A83" s="89"/>
      <c r="B83" s="92"/>
      <c r="C83" s="92" t="s">
        <v>94</v>
      </c>
      <c r="D83" s="92"/>
      <c r="E83" s="122" t="s">
        <v>176</v>
      </c>
      <c r="F83" s="16"/>
      <c r="G83" s="17"/>
      <c r="H83" s="51"/>
    </row>
    <row r="84" spans="1:8" s="3" customFormat="1" x14ac:dyDescent="0.2">
      <c r="A84" s="89"/>
      <c r="B84" s="92"/>
      <c r="C84" s="92"/>
      <c r="D84" s="92"/>
      <c r="E84" s="109"/>
      <c r="F84" s="16"/>
      <c r="G84" s="17"/>
      <c r="H84" s="51"/>
    </row>
    <row r="85" spans="1:8" s="3" customFormat="1" ht="24" x14ac:dyDescent="0.2">
      <c r="A85" s="89"/>
      <c r="B85" s="92" t="s">
        <v>21</v>
      </c>
      <c r="C85" s="71" t="s">
        <v>96</v>
      </c>
      <c r="D85" s="71"/>
      <c r="E85" s="76" t="s">
        <v>253</v>
      </c>
      <c r="F85" s="16"/>
      <c r="G85" s="13"/>
      <c r="H85" s="51"/>
    </row>
    <row r="86" spans="1:8" s="3" customFormat="1" ht="24" x14ac:dyDescent="0.2">
      <c r="A86" s="89"/>
      <c r="B86" s="92"/>
      <c r="C86" s="92" t="s">
        <v>97</v>
      </c>
      <c r="D86" s="92" t="s">
        <v>98</v>
      </c>
      <c r="E86" s="76" t="s">
        <v>128</v>
      </c>
      <c r="F86" s="16"/>
      <c r="G86" s="13"/>
      <c r="H86" s="51"/>
    </row>
    <row r="87" spans="1:8" s="3" customFormat="1" ht="36" x14ac:dyDescent="0.2">
      <c r="A87" s="89"/>
      <c r="B87" s="92"/>
      <c r="C87" s="92"/>
      <c r="D87" s="92"/>
      <c r="E87" s="64" t="s">
        <v>254</v>
      </c>
      <c r="F87" s="60"/>
      <c r="G87" s="13"/>
      <c r="H87" s="51"/>
    </row>
    <row r="88" spans="1:8" s="3" customFormat="1" ht="48" x14ac:dyDescent="0.2">
      <c r="A88" s="89"/>
      <c r="B88" s="92"/>
      <c r="C88" s="38" t="s">
        <v>99</v>
      </c>
      <c r="D88" s="92"/>
      <c r="E88" s="76" t="s">
        <v>45</v>
      </c>
      <c r="F88" s="60"/>
      <c r="G88" s="13"/>
      <c r="H88" s="51"/>
    </row>
    <row r="89" spans="1:8" s="3" customFormat="1" ht="48" x14ac:dyDescent="0.2">
      <c r="A89" s="89"/>
      <c r="B89" s="92"/>
      <c r="C89" s="78" t="s">
        <v>129</v>
      </c>
      <c r="D89" s="92"/>
      <c r="E89" s="76" t="s">
        <v>177</v>
      </c>
      <c r="F89" s="60"/>
      <c r="G89" s="17"/>
      <c r="H89" s="51"/>
    </row>
    <row r="90" spans="1:8" s="3" customFormat="1" ht="24" x14ac:dyDescent="0.2">
      <c r="A90" s="103"/>
      <c r="B90" s="78"/>
      <c r="C90" s="80"/>
      <c r="D90" s="78"/>
      <c r="E90" s="39" t="s">
        <v>219</v>
      </c>
      <c r="F90" s="62"/>
      <c r="G90" s="17"/>
      <c r="H90" s="51"/>
    </row>
    <row r="91" spans="1:8" s="3" customFormat="1" ht="24" x14ac:dyDescent="0.2">
      <c r="A91" s="103"/>
      <c r="B91" s="78"/>
      <c r="C91" s="80"/>
      <c r="D91" s="78"/>
      <c r="E91" s="64" t="s">
        <v>220</v>
      </c>
      <c r="F91" s="62"/>
      <c r="G91" s="17"/>
      <c r="H91" s="51"/>
    </row>
    <row r="92" spans="1:8" s="3" customFormat="1" ht="24" x14ac:dyDescent="0.2">
      <c r="A92" s="103"/>
      <c r="B92" s="78"/>
      <c r="C92" s="80"/>
      <c r="D92" s="78"/>
      <c r="E92" s="64" t="s">
        <v>255</v>
      </c>
      <c r="F92" s="62"/>
      <c r="G92" s="17"/>
      <c r="H92" s="51"/>
    </row>
    <row r="93" spans="1:8" s="3" customFormat="1" ht="24" x14ac:dyDescent="0.2">
      <c r="A93" s="103"/>
      <c r="B93" s="78"/>
      <c r="C93" s="80"/>
      <c r="D93" s="78"/>
      <c r="E93" s="64" t="s">
        <v>221</v>
      </c>
      <c r="F93" s="62"/>
      <c r="G93" s="17"/>
      <c r="H93" s="51"/>
    </row>
    <row r="94" spans="1:8" s="3" customFormat="1" ht="48.75" thickBot="1" x14ac:dyDescent="0.25">
      <c r="A94" s="90"/>
      <c r="B94" s="93"/>
      <c r="C94" s="86"/>
      <c r="D94" s="93"/>
      <c r="E94" s="21" t="s">
        <v>100</v>
      </c>
      <c r="F94" s="37"/>
      <c r="G94" s="13"/>
      <c r="H94" s="51"/>
    </row>
    <row r="95" spans="1:8" s="3" customFormat="1" ht="36" x14ac:dyDescent="0.2">
      <c r="A95" s="88" t="s">
        <v>36</v>
      </c>
      <c r="B95" s="70" t="s">
        <v>22</v>
      </c>
      <c r="C95" s="70" t="s">
        <v>178</v>
      </c>
      <c r="D95" s="70" t="s">
        <v>23</v>
      </c>
      <c r="E95" s="29" t="s">
        <v>179</v>
      </c>
      <c r="F95" s="59"/>
      <c r="G95" s="13"/>
      <c r="H95" s="51"/>
    </row>
    <row r="96" spans="1:8" s="3" customFormat="1" ht="24" customHeight="1" x14ac:dyDescent="0.2">
      <c r="A96" s="89"/>
      <c r="B96" s="78" t="s">
        <v>180</v>
      </c>
      <c r="C96" s="78" t="s">
        <v>181</v>
      </c>
      <c r="D96" s="78" t="s">
        <v>106</v>
      </c>
      <c r="E96" s="76" t="s">
        <v>182</v>
      </c>
      <c r="F96" s="60"/>
      <c r="G96" s="13"/>
      <c r="H96" s="51"/>
    </row>
    <row r="97" spans="1:8" s="3" customFormat="1" ht="24" customHeight="1" x14ac:dyDescent="0.2">
      <c r="A97" s="89"/>
      <c r="B97" s="80"/>
      <c r="C97" s="80"/>
      <c r="D97" s="80"/>
      <c r="E97" s="66" t="s">
        <v>222</v>
      </c>
      <c r="F97" s="60"/>
      <c r="G97" s="13"/>
      <c r="H97" s="51"/>
    </row>
    <row r="98" spans="1:8" s="3" customFormat="1" ht="36" x14ac:dyDescent="0.2">
      <c r="A98" s="89"/>
      <c r="B98" s="80"/>
      <c r="C98" s="80"/>
      <c r="D98" s="80"/>
      <c r="E98" s="76" t="s">
        <v>183</v>
      </c>
      <c r="F98" s="60"/>
      <c r="G98" s="13"/>
      <c r="H98" s="51"/>
    </row>
    <row r="99" spans="1:8" s="3" customFormat="1" ht="24" x14ac:dyDescent="0.2">
      <c r="A99" s="89"/>
      <c r="B99" s="80"/>
      <c r="C99" s="80"/>
      <c r="D99" s="80"/>
      <c r="E99" s="76" t="s">
        <v>184</v>
      </c>
      <c r="F99" s="60"/>
      <c r="G99" s="13"/>
      <c r="H99" s="51"/>
    </row>
    <row r="100" spans="1:8" s="3" customFormat="1" ht="24" x14ac:dyDescent="0.2">
      <c r="A100" s="89"/>
      <c r="B100" s="79"/>
      <c r="C100" s="79"/>
      <c r="D100" s="79"/>
      <c r="E100" s="76" t="s">
        <v>185</v>
      </c>
      <c r="F100" s="60"/>
      <c r="G100" s="13"/>
      <c r="H100" s="51"/>
    </row>
    <row r="101" spans="1:8" s="3" customFormat="1" ht="36.75" thickBot="1" x14ac:dyDescent="0.25">
      <c r="A101" s="90"/>
      <c r="B101" s="18" t="s">
        <v>101</v>
      </c>
      <c r="C101" s="18" t="s">
        <v>224</v>
      </c>
      <c r="D101" s="18" t="s">
        <v>105</v>
      </c>
      <c r="E101" s="21" t="s">
        <v>37</v>
      </c>
      <c r="F101" s="37"/>
      <c r="G101" s="13"/>
      <c r="H101" s="51"/>
    </row>
    <row r="102" spans="1:8" s="3" customFormat="1" ht="36" x14ac:dyDescent="0.2">
      <c r="A102" s="95" t="s">
        <v>24</v>
      </c>
      <c r="B102" s="85" t="s">
        <v>187</v>
      </c>
      <c r="C102" s="85" t="s">
        <v>223</v>
      </c>
      <c r="D102" s="85" t="s">
        <v>104</v>
      </c>
      <c r="E102" s="63" t="s">
        <v>225</v>
      </c>
      <c r="F102" s="58"/>
      <c r="G102" s="13"/>
      <c r="H102" s="51"/>
    </row>
    <row r="103" spans="1:8" s="3" customFormat="1" x14ac:dyDescent="0.2">
      <c r="A103" s="97"/>
      <c r="B103" s="82"/>
      <c r="C103" s="82"/>
      <c r="D103" s="82"/>
      <c r="E103" s="64" t="s">
        <v>236</v>
      </c>
      <c r="F103" s="58"/>
      <c r="G103" s="13"/>
      <c r="H103" s="51"/>
    </row>
    <row r="104" spans="1:8" s="32" customFormat="1" ht="24" x14ac:dyDescent="0.2">
      <c r="A104" s="97"/>
      <c r="B104" s="83"/>
      <c r="C104" s="83"/>
      <c r="D104" s="83"/>
      <c r="E104" s="76" t="s">
        <v>186</v>
      </c>
      <c r="F104" s="61"/>
      <c r="G104" s="31"/>
      <c r="H104" s="55"/>
    </row>
    <row r="105" spans="1:8" s="3" customFormat="1" ht="36" customHeight="1" x14ac:dyDescent="0.2">
      <c r="A105" s="97"/>
      <c r="B105" s="78" t="s">
        <v>25</v>
      </c>
      <c r="C105" s="78" t="s">
        <v>102</v>
      </c>
      <c r="D105" s="78"/>
      <c r="E105" s="75" t="s">
        <v>38</v>
      </c>
      <c r="F105" s="61"/>
      <c r="G105" s="13"/>
      <c r="H105" s="51"/>
    </row>
    <row r="106" spans="1:8" s="3" customFormat="1" ht="24" x14ac:dyDescent="0.2">
      <c r="A106" s="97"/>
      <c r="B106" s="79"/>
      <c r="C106" s="79"/>
      <c r="D106" s="79"/>
      <c r="E106" s="64" t="s">
        <v>226</v>
      </c>
      <c r="F106" s="61"/>
      <c r="G106" s="13"/>
      <c r="H106" s="51"/>
    </row>
    <row r="107" spans="1:8" s="3" customFormat="1" ht="24" x14ac:dyDescent="0.2">
      <c r="A107" s="97"/>
      <c r="B107" s="94" t="s">
        <v>188</v>
      </c>
      <c r="C107" s="72" t="s">
        <v>189</v>
      </c>
      <c r="D107" s="94" t="s">
        <v>107</v>
      </c>
      <c r="E107" s="22" t="s">
        <v>103</v>
      </c>
      <c r="F107" s="19"/>
      <c r="G107" s="13"/>
      <c r="H107" s="51"/>
    </row>
    <row r="108" spans="1:8" s="3" customFormat="1" ht="36" x14ac:dyDescent="0.2">
      <c r="A108" s="97"/>
      <c r="B108" s="94"/>
      <c r="C108" s="72" t="s">
        <v>190</v>
      </c>
      <c r="D108" s="94"/>
      <c r="E108" s="22" t="s">
        <v>196</v>
      </c>
      <c r="F108" s="19"/>
      <c r="G108" s="13"/>
      <c r="H108" s="51"/>
    </row>
    <row r="109" spans="1:8" s="3" customFormat="1" ht="24" x14ac:dyDescent="0.2">
      <c r="A109" s="97"/>
      <c r="B109" s="71" t="s">
        <v>52</v>
      </c>
      <c r="C109" s="71" t="s">
        <v>108</v>
      </c>
      <c r="D109" s="111"/>
      <c r="E109" s="76" t="s">
        <v>191</v>
      </c>
      <c r="F109" s="16"/>
      <c r="G109" s="13"/>
      <c r="H109" s="51"/>
    </row>
    <row r="110" spans="1:8" s="3" customFormat="1" ht="24" x14ac:dyDescent="0.2">
      <c r="A110" s="97"/>
      <c r="B110" s="71" t="s">
        <v>192</v>
      </c>
      <c r="C110" s="72" t="s">
        <v>193</v>
      </c>
      <c r="D110" s="112"/>
      <c r="E110" s="76" t="s">
        <v>194</v>
      </c>
      <c r="F110" s="16"/>
      <c r="G110" s="13"/>
      <c r="H110" s="51"/>
    </row>
    <row r="111" spans="1:8" s="3" customFormat="1" ht="48.75" thickBot="1" x14ac:dyDescent="0.25">
      <c r="A111" s="96"/>
      <c r="B111" s="73" t="s">
        <v>27</v>
      </c>
      <c r="C111" s="18" t="s">
        <v>112</v>
      </c>
      <c r="D111" s="113"/>
      <c r="E111" s="21" t="s">
        <v>53</v>
      </c>
      <c r="F111" s="15"/>
      <c r="G111" s="13"/>
      <c r="H111" s="51"/>
    </row>
    <row r="112" spans="1:8" s="3" customFormat="1" ht="36" x14ac:dyDescent="0.2">
      <c r="A112" s="88" t="s">
        <v>28</v>
      </c>
      <c r="B112" s="91" t="s">
        <v>110</v>
      </c>
      <c r="C112" s="91" t="s">
        <v>111</v>
      </c>
      <c r="D112" s="91" t="s">
        <v>114</v>
      </c>
      <c r="E112" s="29" t="s">
        <v>54</v>
      </c>
      <c r="F112" s="59"/>
      <c r="G112" s="13"/>
      <c r="H112" s="51"/>
    </row>
    <row r="113" spans="1:8" s="3" customFormat="1" ht="36" x14ac:dyDescent="0.2">
      <c r="A113" s="89"/>
      <c r="B113" s="92"/>
      <c r="C113" s="92"/>
      <c r="D113" s="92"/>
      <c r="E113" s="76" t="s">
        <v>39</v>
      </c>
      <c r="F113" s="60"/>
      <c r="G113" s="13"/>
      <c r="H113" s="51"/>
    </row>
    <row r="114" spans="1:8" s="3" customFormat="1" ht="24.75" thickBot="1" x14ac:dyDescent="0.25">
      <c r="A114" s="103"/>
      <c r="B114" s="78"/>
      <c r="C114" s="67" t="s">
        <v>130</v>
      </c>
      <c r="D114" s="78"/>
      <c r="E114" s="39" t="s">
        <v>131</v>
      </c>
      <c r="F114" s="37"/>
      <c r="G114" s="13"/>
      <c r="H114" s="51"/>
    </row>
    <row r="115" spans="1:8" s="3" customFormat="1" ht="48" x14ac:dyDescent="0.2">
      <c r="A115" s="98" t="s">
        <v>227</v>
      </c>
      <c r="B115" s="63" t="s">
        <v>228</v>
      </c>
      <c r="C115" s="63" t="s">
        <v>229</v>
      </c>
      <c r="D115" s="124"/>
      <c r="E115" s="126" t="s">
        <v>230</v>
      </c>
      <c r="F115" s="58"/>
      <c r="G115" s="13"/>
      <c r="H115" s="51"/>
    </row>
    <row r="116" spans="1:8" s="3" customFormat="1" ht="24.75" thickBot="1" x14ac:dyDescent="0.25">
      <c r="A116" s="99"/>
      <c r="B116" s="65" t="s">
        <v>257</v>
      </c>
      <c r="C116" s="65" t="s">
        <v>256</v>
      </c>
      <c r="D116" s="125"/>
      <c r="E116" s="127"/>
      <c r="F116" s="58"/>
      <c r="G116" s="13"/>
      <c r="H116" s="51"/>
    </row>
    <row r="117" spans="1:8" s="3" customFormat="1" ht="36" x14ac:dyDescent="0.2">
      <c r="A117" s="97" t="s">
        <v>197</v>
      </c>
      <c r="B117" s="69" t="s">
        <v>198</v>
      </c>
      <c r="C117" s="69" t="s">
        <v>237</v>
      </c>
      <c r="D117" s="69" t="s">
        <v>109</v>
      </c>
      <c r="E117" s="75" t="s">
        <v>238</v>
      </c>
      <c r="F117" s="59"/>
      <c r="G117" s="13"/>
      <c r="H117" s="51"/>
    </row>
    <row r="118" spans="1:8" s="3" customFormat="1" ht="48.75" thickBot="1" x14ac:dyDescent="0.25">
      <c r="A118" s="96"/>
      <c r="B118" s="68" t="s">
        <v>26</v>
      </c>
      <c r="C118" s="68" t="s">
        <v>232</v>
      </c>
      <c r="D118" s="68" t="s">
        <v>199</v>
      </c>
      <c r="E118" s="75" t="s">
        <v>200</v>
      </c>
      <c r="F118" s="58"/>
      <c r="G118" s="13"/>
      <c r="H118" s="51"/>
    </row>
    <row r="119" spans="1:8" s="3" customFormat="1" x14ac:dyDescent="0.2">
      <c r="A119" s="88" t="s">
        <v>29</v>
      </c>
      <c r="B119" s="91"/>
      <c r="C119" s="91" t="s">
        <v>35</v>
      </c>
      <c r="D119" s="91" t="s">
        <v>115</v>
      </c>
      <c r="E119" s="109" t="s">
        <v>117</v>
      </c>
      <c r="F119" s="107"/>
      <c r="G119" s="13"/>
      <c r="H119" s="51"/>
    </row>
    <row r="120" spans="1:8" s="3" customFormat="1" ht="12.75" thickBot="1" x14ac:dyDescent="0.25">
      <c r="A120" s="89"/>
      <c r="B120" s="92"/>
      <c r="C120" s="78"/>
      <c r="D120" s="92"/>
      <c r="E120" s="110"/>
      <c r="F120" s="108"/>
      <c r="G120" s="13"/>
      <c r="H120" s="51"/>
    </row>
    <row r="121" spans="1:8" s="3" customFormat="1" ht="24" x14ac:dyDescent="0.2">
      <c r="A121" s="89"/>
      <c r="B121" s="92"/>
      <c r="C121" s="70" t="s">
        <v>113</v>
      </c>
      <c r="D121" s="92"/>
      <c r="E121" s="76" t="s">
        <v>40</v>
      </c>
      <c r="F121" s="16"/>
      <c r="G121" s="13"/>
      <c r="H121" s="51"/>
    </row>
    <row r="122" spans="1:8" s="3" customFormat="1" ht="24" x14ac:dyDescent="0.2">
      <c r="A122" s="89"/>
      <c r="B122" s="92"/>
      <c r="C122" s="92" t="s">
        <v>116</v>
      </c>
      <c r="D122" s="92"/>
      <c r="E122" s="76" t="s">
        <v>41</v>
      </c>
      <c r="F122" s="16"/>
      <c r="G122" s="13"/>
      <c r="H122" s="51"/>
    </row>
    <row r="123" spans="1:8" s="3" customFormat="1" ht="24.75" thickBot="1" x14ac:dyDescent="0.25">
      <c r="A123" s="90"/>
      <c r="B123" s="93"/>
      <c r="C123" s="93"/>
      <c r="D123" s="93"/>
      <c r="E123" s="21" t="s">
        <v>42</v>
      </c>
      <c r="F123" s="15"/>
      <c r="G123" s="13"/>
      <c r="H123" s="51"/>
    </row>
    <row r="124" spans="1:8" x14ac:dyDescent="0.2">
      <c r="A124" s="4"/>
      <c r="E124" s="23"/>
    </row>
    <row r="125" spans="1:8" x14ac:dyDescent="0.2">
      <c r="A125" s="4"/>
      <c r="E125" s="24" t="s">
        <v>46</v>
      </c>
      <c r="F125" s="10">
        <f>COUNTIF($F$7:$F$123,"Yes")/TOTAL_RESPONSES</f>
        <v>0</v>
      </c>
    </row>
    <row r="126" spans="1:8" x14ac:dyDescent="0.2">
      <c r="A126" s="4"/>
      <c r="E126" s="24" t="s">
        <v>47</v>
      </c>
      <c r="F126" s="10">
        <f>COUNTIF($F$7:$F$123,"No")/TOTAL_RESPONSES</f>
        <v>0</v>
      </c>
    </row>
    <row r="127" spans="1:8" x14ac:dyDescent="0.2">
      <c r="E127" s="24" t="s">
        <v>49</v>
      </c>
      <c r="F127" s="10">
        <f>COUNTIF($F$7:$F$123,"Partial")/TOTAL_RESPONSES</f>
        <v>0</v>
      </c>
    </row>
    <row r="128" spans="1:8" x14ac:dyDescent="0.2">
      <c r="E128" s="24" t="s">
        <v>55</v>
      </c>
      <c r="F128" s="10">
        <f>COUNTBLANK($F$7:$F$123)/TOTAL_RESPONSES</f>
        <v>1</v>
      </c>
    </row>
  </sheetData>
  <mergeCells count="102">
    <mergeCell ref="E83:E84"/>
    <mergeCell ref="E78:E79"/>
    <mergeCell ref="D115:D116"/>
    <mergeCell ref="E115:E116"/>
    <mergeCell ref="A38:A79"/>
    <mergeCell ref="C102:C104"/>
    <mergeCell ref="D102:D104"/>
    <mergeCell ref="B105:B106"/>
    <mergeCell ref="C105:C106"/>
    <mergeCell ref="D105:D106"/>
    <mergeCell ref="A95:A101"/>
    <mergeCell ref="B96:B100"/>
    <mergeCell ref="B74:B79"/>
    <mergeCell ref="C74:C79"/>
    <mergeCell ref="D74:D79"/>
    <mergeCell ref="B57:B65"/>
    <mergeCell ref="D57:D65"/>
    <mergeCell ref="C54:C56"/>
    <mergeCell ref="C57:C65"/>
    <mergeCell ref="A1:F1"/>
    <mergeCell ref="D10:D11"/>
    <mergeCell ref="D13:D16"/>
    <mergeCell ref="D28:D29"/>
    <mergeCell ref="C112:C113"/>
    <mergeCell ref="D69:D73"/>
    <mergeCell ref="C80:C82"/>
    <mergeCell ref="B85:B94"/>
    <mergeCell ref="D80:D84"/>
    <mergeCell ref="B80:B84"/>
    <mergeCell ref="C83:C84"/>
    <mergeCell ref="A10:A16"/>
    <mergeCell ref="D18:D24"/>
    <mergeCell ref="D7:D8"/>
    <mergeCell ref="A2:D2"/>
    <mergeCell ref="A4:D4"/>
    <mergeCell ref="F119:F120"/>
    <mergeCell ref="E119:E120"/>
    <mergeCell ref="B10:B11"/>
    <mergeCell ref="C10:C11"/>
    <mergeCell ref="C13:C16"/>
    <mergeCell ref="B13:B16"/>
    <mergeCell ref="B18:B24"/>
    <mergeCell ref="D86:D94"/>
    <mergeCell ref="D40:D44"/>
    <mergeCell ref="B45:B51"/>
    <mergeCell ref="C96:C100"/>
    <mergeCell ref="D96:D100"/>
    <mergeCell ref="D109:D111"/>
    <mergeCell ref="D45:D51"/>
    <mergeCell ref="D52:D56"/>
    <mergeCell ref="C18:C23"/>
    <mergeCell ref="A5:D5"/>
    <mergeCell ref="A7:A8"/>
    <mergeCell ref="B7:B8"/>
    <mergeCell ref="C7:C8"/>
    <mergeCell ref="A80:A94"/>
    <mergeCell ref="C28:C29"/>
    <mergeCell ref="C86:C87"/>
    <mergeCell ref="A18:A24"/>
    <mergeCell ref="A25:A31"/>
    <mergeCell ref="A32:A37"/>
    <mergeCell ref="B28:B29"/>
    <mergeCell ref="B40:B44"/>
    <mergeCell ref="C40:C44"/>
    <mergeCell ref="C45:C51"/>
    <mergeCell ref="B52:B56"/>
    <mergeCell ref="C89:C94"/>
    <mergeCell ref="A119:A123"/>
    <mergeCell ref="B119:B123"/>
    <mergeCell ref="D119:D123"/>
    <mergeCell ref="B107:B108"/>
    <mergeCell ref="D107:D108"/>
    <mergeCell ref="A112:A114"/>
    <mergeCell ref="B112:B114"/>
    <mergeCell ref="D112:D114"/>
    <mergeCell ref="C122:C123"/>
    <mergeCell ref="C119:C120"/>
    <mergeCell ref="A117:A118"/>
    <mergeCell ref="A102:A111"/>
    <mergeCell ref="B102:B104"/>
    <mergeCell ref="A115:A116"/>
    <mergeCell ref="B25:B26"/>
    <mergeCell ref="C25:C26"/>
    <mergeCell ref="D25:D26"/>
    <mergeCell ref="B32:B33"/>
    <mergeCell ref="C32:C33"/>
    <mergeCell ref="D32:D33"/>
    <mergeCell ref="B30:B31"/>
    <mergeCell ref="C30:C31"/>
    <mergeCell ref="D30:D31"/>
    <mergeCell ref="B35:B36"/>
    <mergeCell ref="C35:C36"/>
    <mergeCell ref="D35:D36"/>
    <mergeCell ref="B38:B39"/>
    <mergeCell ref="C38:C39"/>
    <mergeCell ref="D38:D39"/>
    <mergeCell ref="C52:C53"/>
    <mergeCell ref="B66:B68"/>
    <mergeCell ref="C66:C68"/>
    <mergeCell ref="D66:D68"/>
    <mergeCell ref="C70:C73"/>
    <mergeCell ref="B69:B73"/>
  </mergeCells>
  <conditionalFormatting sqref="F7:F123">
    <cfRule type="cellIs" dxfId="2" priority="1" operator="equal">
      <formula>"Partial"</formula>
    </cfRule>
    <cfRule type="cellIs" dxfId="1" priority="2" operator="equal">
      <formula>"No"</formula>
    </cfRule>
    <cfRule type="containsText" dxfId="0" priority="3" operator="containsText" text="Yes">
      <formula>NOT(ISERROR(SEARCH("Yes",F7)))</formula>
    </cfRule>
  </conditionalFormatting>
  <dataValidations count="1">
    <dataValidation type="list" allowBlank="1" showInputMessage="1" showErrorMessage="1" sqref="F7:F123">
      <formula1>LOOKUP</formula1>
    </dataValidation>
  </dataValidations>
  <pageMargins left="0.25" right="0.25" top="0.75" bottom="0.75" header="0.3" footer="0.3"/>
  <pageSetup paperSize="8" scale="88" fitToHeight="0" orientation="landscape" r:id="rId1"/>
  <rowBreaks count="3" manualBreakCount="3">
    <brk id="36" max="5" man="1"/>
    <brk id="79" max="5" man="1"/>
    <brk id="110"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sqref="A1:A4"/>
    </sheetView>
  </sheetViews>
  <sheetFormatPr defaultRowHeight="12" x14ac:dyDescent="0.2"/>
  <cols>
    <col min="1" max="16384" width="9.140625" style="1"/>
  </cols>
  <sheetData>
    <row r="2" spans="1:1" x14ac:dyDescent="0.2">
      <c r="A2" s="1" t="s">
        <v>46</v>
      </c>
    </row>
    <row r="3" spans="1:1" x14ac:dyDescent="0.2">
      <c r="A3" s="1" t="s">
        <v>47</v>
      </c>
    </row>
    <row r="4" spans="1:1" x14ac:dyDescent="0.2">
      <c r="A4" s="1" t="s">
        <v>49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LOOKUP</vt:lpstr>
      <vt:lpstr>Sheet1!Print_Area</vt:lpstr>
      <vt:lpstr>Sheet1!Print_Titles</vt:lpstr>
      <vt:lpstr>TOTAL_RESPONSES</vt:lpstr>
    </vt:vector>
  </TitlesOfParts>
  <Company>Apache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Stuart</dc:creator>
  <cp:lastModifiedBy>Gillian Simpson</cp:lastModifiedBy>
  <cp:lastPrinted>2015-06-26T15:41:05Z</cp:lastPrinted>
  <dcterms:created xsi:type="dcterms:W3CDTF">2015-05-05T06:07:37Z</dcterms:created>
  <dcterms:modified xsi:type="dcterms:W3CDTF">2015-11-09T16:23:56Z</dcterms:modified>
</cp:coreProperties>
</file>